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harts/chart29.xml" ContentType="application/vnd.openxmlformats-officedocument.drawingml.chart+xml"/>
  <Override PartName="/xl/charts/chart49.xml" ContentType="application/vnd.openxmlformats-officedocument.drawingml.chart+xml"/>
  <Override PartName="/xl/charts/chart58.xml" ContentType="application/vnd.openxmlformats-officedocument.drawingml.chart+xml"/>
  <Override PartName="/xl/worksheets/sheet3.xml" ContentType="application/vnd.openxmlformats-officedocument.spreadsheetml.worksheet+xml"/>
  <Override PartName="/xl/charts/chart18.xml" ContentType="application/vnd.openxmlformats-officedocument.drawingml.chart+xml"/>
  <Override PartName="/xl/charts/chart27.xml" ContentType="application/vnd.openxmlformats-officedocument.drawingml.chart+xml"/>
  <Override PartName="/xl/charts/chart36.xml" ContentType="application/vnd.openxmlformats-officedocument.drawingml.chart+xml"/>
  <Override PartName="/xl/charts/chart38.xml" ContentType="application/vnd.openxmlformats-officedocument.drawingml.chart+xml"/>
  <Override PartName="/xl/charts/chart47.xml" ContentType="application/vnd.openxmlformats-officedocument.drawingml.chart+xml"/>
  <Override PartName="/xl/charts/chart56.xml" ContentType="application/vnd.openxmlformats-officedocument.drawingml.chart+xml"/>
  <Override PartName="/xl/charts/chart65.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Override PartName="/xl/charts/chart16.xml" ContentType="application/vnd.openxmlformats-officedocument.drawingml.chart+xml"/>
  <Override PartName="/xl/charts/chart25.xml" ContentType="application/vnd.openxmlformats-officedocument.drawingml.chart+xml"/>
  <Override PartName="/xl/charts/chart34.xml" ContentType="application/vnd.openxmlformats-officedocument.drawingml.chart+xml"/>
  <Override PartName="/xl/charts/chart45.xml" ContentType="application/vnd.openxmlformats-officedocument.drawingml.chart+xml"/>
  <Override PartName="/xl/charts/chart54.xml" ContentType="application/vnd.openxmlformats-officedocument.drawingml.chart+xml"/>
  <Override PartName="/xl/charts/chart63.xml" ContentType="application/vnd.openxmlformats-officedocument.drawingml.chart+xml"/>
  <Override PartName="/xl/sharedStrings.xml" ContentType="application/vnd.openxmlformats-officedocument.spreadsheetml.sharedStrings+xml"/>
  <Override PartName="/xl/charts/chart14.xml" ContentType="application/vnd.openxmlformats-officedocument.drawingml.chart+xml"/>
  <Override PartName="/xl/charts/chart23.xml" ContentType="application/vnd.openxmlformats-officedocument.drawingml.chart+xml"/>
  <Override PartName="/xl/charts/chart32.xml" ContentType="application/vnd.openxmlformats-officedocument.drawingml.chart+xml"/>
  <Override PartName="/xl/charts/chart43.xml" ContentType="application/vnd.openxmlformats-officedocument.drawingml.chart+xml"/>
  <Override PartName="/xl/charts/chart52.xml" ContentType="application/vnd.openxmlformats-officedocument.drawingml.chart+xml"/>
  <Override PartName="/xl/charts/chart61.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50.xml" ContentType="application/vnd.openxmlformats-officedocument.drawingml.chart+xml"/>
  <Override PartName="/xl/charts/chart60.xml" ContentType="application/vnd.openxmlformats-officedocument.drawingml.chart+xml"/>
  <Override PartName="/docProps/core.xml" ContentType="application/vnd.openxmlformats-package.core-properties+xml"/>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Override PartName="/xl/charts/chart5.xml" ContentType="application/vnd.openxmlformats-officedocument.drawingml.chart+xml"/>
  <Override PartName="/xl/charts/chart3.xml" ContentType="application/vnd.openxmlformats-officedocument.drawingml.chart+xml"/>
  <Override PartName="/xl/charts/chart59.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xl/charts/chart39.xml" ContentType="application/vnd.openxmlformats-officedocument.drawingml.chart+xml"/>
  <Override PartName="/xl/drawings/drawing3.xml" ContentType="application/vnd.openxmlformats-officedocument.drawing+xml"/>
  <Override PartName="/xl/charts/chart48.xml" ContentType="application/vnd.openxmlformats-officedocument.drawingml.chart+xml"/>
  <Override PartName="/xl/charts/chart57.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harts/chart19.xml" ContentType="application/vnd.openxmlformats-officedocument.drawingml.chart+xml"/>
  <Override PartName="/xl/charts/chart28.xml" ContentType="application/vnd.openxmlformats-officedocument.drawingml.chart+xml"/>
  <Override PartName="/xl/charts/chart37.xml" ContentType="application/vnd.openxmlformats-officedocument.drawingml.chart+xml"/>
  <Override PartName="/xl/charts/chart46.xml" ContentType="application/vnd.openxmlformats-officedocument.drawingml.chart+xml"/>
  <Override PartName="/xl/charts/chart55.xml" ContentType="application/vnd.openxmlformats-officedocument.drawingml.chart+xml"/>
  <Override PartName="/xl/charts/chart66.xml" ContentType="application/vnd.openxmlformats-officedocument.drawingml.chart+xml"/>
  <Override PartName="/xl/charts/chart17.xml" ContentType="application/vnd.openxmlformats-officedocument.drawingml.chart+xml"/>
  <Override PartName="/xl/charts/chart26.xml" ContentType="application/vnd.openxmlformats-officedocument.drawingml.chart+xml"/>
  <Override PartName="/xl/charts/chart35.xml" ContentType="application/vnd.openxmlformats-officedocument.drawingml.chart+xml"/>
  <Override PartName="/xl/charts/chart44.xml" ContentType="application/vnd.openxmlformats-officedocument.drawingml.chart+xml"/>
  <Override PartName="/xl/charts/chart53.xml" ContentType="application/vnd.openxmlformats-officedocument.drawingml.chart+xml"/>
  <Override PartName="/xl/charts/chart64.xml" ContentType="application/vnd.openxmlformats-officedocument.drawingml.char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charts/chart13.xml" ContentType="application/vnd.openxmlformats-officedocument.drawingml.chart+xml"/>
  <Override PartName="/xl/charts/chart15.xml" ContentType="application/vnd.openxmlformats-officedocument.drawingml.chart+xml"/>
  <Override PartName="/xl/charts/chart24.xml" ContentType="application/vnd.openxmlformats-officedocument.drawingml.chart+xml"/>
  <Override PartName="/xl/charts/chart33.xml" ContentType="application/vnd.openxmlformats-officedocument.drawingml.chart+xml"/>
  <Override PartName="/xl/charts/chart42.xml" ContentType="application/vnd.openxmlformats-officedocument.drawingml.chart+xml"/>
  <Override PartName="/xl/charts/chart51.xml" ContentType="application/vnd.openxmlformats-officedocument.drawingml.chart+xml"/>
  <Override PartName="/xl/charts/chart62.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00" yWindow="2250" windowWidth="23280" windowHeight="9930" tabRatio="816"/>
  </bookViews>
  <sheets>
    <sheet name="GJNH" sheetId="32" r:id="rId1"/>
    <sheet name="Bed Occupancy &amp; Waiting Lists" sheetId="30" r:id="rId2"/>
    <sheet name="DOSA &amp; Cancellation" sheetId="28" r:id="rId3"/>
    <sheet name="GJ Conference Hotel" sheetId="33" r:id="rId4"/>
    <sheet name="Data" sheetId="31" state="hidden" r:id="rId5"/>
  </sheets>
  <externalReferences>
    <externalReference r:id="rId6"/>
  </externalReferences>
  <definedNames>
    <definedName name="_xlnm._FilterDatabase" localSheetId="4" hidden="1">Data!$A$4:$KO$66</definedName>
    <definedName name="_xlnm.Print_Area" localSheetId="1">'Bed Occupancy &amp; Waiting Lists'!$A$1:$F$210</definedName>
    <definedName name="_xlnm.Print_Area" localSheetId="2">'DOSA &amp; Cancellation'!$A$1:$G$138</definedName>
    <definedName name="_xlnm.Print_Area" localSheetId="3">'GJ Conference Hotel'!$A$1:$F$139</definedName>
    <definedName name="_xlnm.Print_Area" localSheetId="0">GJNH!$A$1:$F$335</definedName>
  </definedNames>
  <calcPr calcId="125725"/>
</workbook>
</file>

<file path=xl/calcChain.xml><?xml version="1.0" encoding="utf-8"?>
<calcChain xmlns="http://schemas.openxmlformats.org/spreadsheetml/2006/main">
  <c r="JZ43" i="31"/>
  <c r="JZ44"/>
  <c r="JZ45"/>
  <c r="JZ46"/>
  <c r="JZ47"/>
  <c r="JZ48"/>
  <c r="JZ49"/>
  <c r="JZ50"/>
  <c r="JZ51"/>
  <c r="JZ52"/>
  <c r="JZ53"/>
  <c r="JZ54"/>
  <c r="JZ55"/>
  <c r="JZ56"/>
  <c r="JZ57"/>
  <c r="JZ58"/>
  <c r="JZ59"/>
  <c r="JZ60"/>
  <c r="JZ61"/>
  <c r="JZ62"/>
  <c r="JZ63"/>
  <c r="JZ64"/>
  <c r="JZ65"/>
</calcChain>
</file>

<file path=xl/comments1.xml><?xml version="1.0" encoding="utf-8"?>
<comments xmlns="http://schemas.openxmlformats.org/spreadsheetml/2006/main">
  <authors>
    <author>Brysong</author>
  </authors>
  <commentList>
    <comment ref="HR6" authorId="0">
      <text>
        <r>
          <rPr>
            <b/>
            <sz val="9"/>
            <color indexed="81"/>
            <rFont val="Tahoma"/>
            <family val="2"/>
          </rPr>
          <t>Brysong:</t>
        </r>
        <r>
          <rPr>
            <sz val="9"/>
            <color indexed="81"/>
            <rFont val="Tahoma"/>
            <family val="2"/>
          </rPr>
          <t xml:space="preserve">
Data estimated as reported quarterly and created "issues" on charts.</t>
        </r>
      </text>
    </comment>
    <comment ref="HR7" authorId="0">
      <text>
        <r>
          <rPr>
            <b/>
            <sz val="9"/>
            <color indexed="81"/>
            <rFont val="Tahoma"/>
            <family val="2"/>
          </rPr>
          <t>Brysong:</t>
        </r>
        <r>
          <rPr>
            <sz val="9"/>
            <color indexed="81"/>
            <rFont val="Tahoma"/>
            <family val="2"/>
          </rPr>
          <t xml:space="preserve">
Data estimated as reported quarterly and created "issues" on charts.</t>
        </r>
      </text>
    </comment>
    <comment ref="HR9" authorId="0">
      <text>
        <r>
          <rPr>
            <b/>
            <sz val="9"/>
            <color indexed="81"/>
            <rFont val="Tahoma"/>
            <family val="2"/>
          </rPr>
          <t>Brysong:</t>
        </r>
        <r>
          <rPr>
            <sz val="9"/>
            <color indexed="81"/>
            <rFont val="Tahoma"/>
            <family val="2"/>
          </rPr>
          <t xml:space="preserve">
Data estimated as reported quarterly and created "issues" on charts.</t>
        </r>
      </text>
    </comment>
    <comment ref="HR10" authorId="0">
      <text>
        <r>
          <rPr>
            <b/>
            <sz val="9"/>
            <color indexed="81"/>
            <rFont val="Tahoma"/>
            <family val="2"/>
          </rPr>
          <t>Brysong:</t>
        </r>
        <r>
          <rPr>
            <sz val="9"/>
            <color indexed="81"/>
            <rFont val="Tahoma"/>
            <family val="2"/>
          </rPr>
          <t xml:space="preserve">
Data estimated as reported quarterly and created "issues" on charts.</t>
        </r>
      </text>
    </comment>
    <comment ref="HR12" authorId="0">
      <text>
        <r>
          <rPr>
            <b/>
            <sz val="9"/>
            <color indexed="81"/>
            <rFont val="Tahoma"/>
            <family val="2"/>
          </rPr>
          <t>Brysong:</t>
        </r>
        <r>
          <rPr>
            <sz val="9"/>
            <color indexed="81"/>
            <rFont val="Tahoma"/>
            <family val="2"/>
          </rPr>
          <t xml:space="preserve">
Data estimated as reported quarterly and created "issues" on charts.</t>
        </r>
      </text>
    </comment>
    <comment ref="HR13" authorId="0">
      <text>
        <r>
          <rPr>
            <b/>
            <sz val="9"/>
            <color indexed="81"/>
            <rFont val="Tahoma"/>
            <family val="2"/>
          </rPr>
          <t>Brysong:</t>
        </r>
        <r>
          <rPr>
            <sz val="9"/>
            <color indexed="81"/>
            <rFont val="Tahoma"/>
            <family val="2"/>
          </rPr>
          <t xml:space="preserve">
Data estimated as reported quarterly and created "issues" on charts.</t>
        </r>
      </text>
    </comment>
    <comment ref="HR15" authorId="0">
      <text>
        <r>
          <rPr>
            <b/>
            <sz val="9"/>
            <color indexed="81"/>
            <rFont val="Tahoma"/>
            <family val="2"/>
          </rPr>
          <t>Brysong:</t>
        </r>
        <r>
          <rPr>
            <sz val="9"/>
            <color indexed="81"/>
            <rFont val="Tahoma"/>
            <family val="2"/>
          </rPr>
          <t xml:space="preserve">
Data estimated as reported quarterly and created "issues" on charts.</t>
        </r>
      </text>
    </comment>
    <comment ref="HR16" authorId="0">
      <text>
        <r>
          <rPr>
            <b/>
            <sz val="9"/>
            <color indexed="81"/>
            <rFont val="Tahoma"/>
            <family val="2"/>
          </rPr>
          <t>Brysong:</t>
        </r>
        <r>
          <rPr>
            <sz val="9"/>
            <color indexed="81"/>
            <rFont val="Tahoma"/>
            <family val="2"/>
          </rPr>
          <t xml:space="preserve">
Data estimated as reported quarterly and created "issues" on charts.</t>
        </r>
      </text>
    </comment>
    <comment ref="KA44" authorId="0">
      <text>
        <r>
          <rPr>
            <b/>
            <sz val="9"/>
            <color indexed="81"/>
            <rFont val="Tahoma"/>
            <family val="2"/>
          </rPr>
          <t>Brysong:</t>
        </r>
        <r>
          <rPr>
            <sz val="9"/>
            <color indexed="81"/>
            <rFont val="Tahoma"/>
            <family val="2"/>
          </rPr>
          <t xml:space="preserve">
Estimate from year end target</t>
        </r>
      </text>
    </comment>
    <comment ref="KA56" authorId="0">
      <text>
        <r>
          <rPr>
            <b/>
            <sz val="9"/>
            <color indexed="81"/>
            <rFont val="Tahoma"/>
            <family val="2"/>
          </rPr>
          <t>Brysong:</t>
        </r>
        <r>
          <rPr>
            <sz val="9"/>
            <color indexed="81"/>
            <rFont val="Tahoma"/>
            <family val="2"/>
          </rPr>
          <t xml:space="preserve">
Estimated from year end target</t>
        </r>
      </text>
    </comment>
  </commentList>
</comments>
</file>

<file path=xl/sharedStrings.xml><?xml version="1.0" encoding="utf-8"?>
<sst xmlns="http://schemas.openxmlformats.org/spreadsheetml/2006/main" count="794" uniqueCount="411">
  <si>
    <t>CLINICAL GOVERNANCE:  Meeting the requirements of the Infection Control Programme</t>
  </si>
  <si>
    <r>
      <t>STAFF GOVERNANCE</t>
    </r>
    <r>
      <rPr>
        <b/>
        <sz val="12"/>
        <rFont val="Arial"/>
        <family val="2"/>
      </rPr>
      <t>:  Appropriately trained</t>
    </r>
  </si>
  <si>
    <r>
      <t>STAFF GOVERNANCE</t>
    </r>
    <r>
      <rPr>
        <b/>
        <sz val="12"/>
        <rFont val="Arial"/>
        <family val="2"/>
      </rPr>
      <t>:  Safe and Healthy Work Environment</t>
    </r>
  </si>
  <si>
    <t>KPI No</t>
  </si>
  <si>
    <r>
      <t>STAFF GOVERNANCE</t>
    </r>
    <r>
      <rPr>
        <b/>
        <sz val="12"/>
        <rFont val="Arial"/>
        <family val="2"/>
      </rPr>
      <t>:  Treated Fairly and Consistently</t>
    </r>
  </si>
  <si>
    <t>Target</t>
  </si>
  <si>
    <t>Variance</t>
  </si>
  <si>
    <t>Green Threshold</t>
  </si>
  <si>
    <t>Red Threshold</t>
  </si>
  <si>
    <t>CRITICAL CARE WARD BED OCCUPANCY</t>
  </si>
  <si>
    <t>WAITING LIST</t>
  </si>
  <si>
    <t>5.1.1</t>
  </si>
  <si>
    <t>5.1.2</t>
  </si>
  <si>
    <t>5.1.3</t>
  </si>
  <si>
    <t>5.1.4</t>
  </si>
  <si>
    <t>5.1.5</t>
  </si>
  <si>
    <t>5.2.1</t>
  </si>
  <si>
    <t>5.2.2</t>
  </si>
  <si>
    <t>5.2.3</t>
  </si>
  <si>
    <t>5.3.1</t>
  </si>
  <si>
    <t>5.3.2</t>
  </si>
  <si>
    <t>5.3.3</t>
  </si>
  <si>
    <t>5.3.4</t>
  </si>
  <si>
    <t>CLINICAL GOVERNANCE: Deliver a service which is clinically safe and effective, supported by the organisations clinical governance and risk management activities.</t>
  </si>
  <si>
    <r>
      <t xml:space="preserve">OPERATIONAL GOVERNANCE: </t>
    </r>
    <r>
      <rPr>
        <b/>
        <sz val="11"/>
        <rFont val="Arial"/>
        <family val="2"/>
      </rPr>
      <t>We are operationally effective and deliver a value for money service</t>
    </r>
  </si>
  <si>
    <r>
      <t>FINANCIAL GOVERNANCE:</t>
    </r>
    <r>
      <rPr>
        <b/>
        <sz val="12"/>
        <rFont val="Arial"/>
        <family val="2"/>
      </rPr>
      <t xml:space="preserve"> Ensure delivery of service within agreed resources</t>
    </r>
  </si>
  <si>
    <t>ACUTE WARD BED OCCUPANCY</t>
  </si>
  <si>
    <t>No complaints</t>
  </si>
  <si>
    <t>N/A</t>
  </si>
  <si>
    <t>2.4.1</t>
  </si>
  <si>
    <t>2.4.2</t>
  </si>
  <si>
    <t>Narrative</t>
  </si>
  <si>
    <t>Charts</t>
  </si>
  <si>
    <t>KPI Descriptor</t>
  </si>
  <si>
    <t>Day of Surgery Admissions</t>
  </si>
  <si>
    <t>4.1.1</t>
  </si>
  <si>
    <t>4.1.2</t>
  </si>
  <si>
    <t>4.2.1</t>
  </si>
  <si>
    <t>4.2.2</t>
  </si>
  <si>
    <t>1.4.1</t>
  </si>
  <si>
    <t>1.4.2</t>
  </si>
  <si>
    <t>1.4.3</t>
  </si>
  <si>
    <t>2.6.1</t>
  </si>
  <si>
    <t>2.6.2</t>
  </si>
  <si>
    <t>RAG Status</t>
  </si>
  <si>
    <r>
      <t xml:space="preserve">NSD
</t>
    </r>
    <r>
      <rPr>
        <sz val="11"/>
        <rFont val="Arial"/>
        <family val="2"/>
      </rPr>
      <t xml:space="preserve">&gt;90.1% = R    
86-90%= G 
78-85.9% = A 
&lt;77.9% = B </t>
    </r>
  </si>
  <si>
    <r>
      <t xml:space="preserve">Ward 2 East
</t>
    </r>
    <r>
      <rPr>
        <sz val="11"/>
        <rFont val="Arial"/>
        <family val="2"/>
      </rPr>
      <t xml:space="preserve">
&gt;90.1% = R    
86-90%= G 
78-85.9% = A 
&lt;77.9% = B </t>
    </r>
  </si>
  <si>
    <r>
      <t xml:space="preserve">Ward 2 West
</t>
    </r>
    <r>
      <rPr>
        <sz val="11"/>
        <rFont val="Arial"/>
        <family val="2"/>
      </rPr>
      <t xml:space="preserve">&gt;90.1% = R    
86-90%= G 
78-85.9% = A 
&lt;77.9% = B </t>
    </r>
  </si>
  <si>
    <r>
      <t xml:space="preserve">Ward 3 East
</t>
    </r>
    <r>
      <rPr>
        <sz val="11"/>
        <rFont val="Arial"/>
        <family val="2"/>
      </rPr>
      <t xml:space="preserve">&gt;90.1% = R    
86-90%= G 
78-85.9% = A 
&lt;77.9% = B </t>
    </r>
  </si>
  <si>
    <r>
      <t xml:space="preserve">Ward 3 West
</t>
    </r>
    <r>
      <rPr>
        <sz val="11"/>
        <rFont val="Arial"/>
        <family val="2"/>
      </rPr>
      <t xml:space="preserve">&gt;90.1% = R    
86-90%= G 
78-85.9% = A 
&lt;77.9% = B </t>
    </r>
  </si>
  <si>
    <r>
      <rPr>
        <b/>
        <sz val="11"/>
        <rFont val="Arial"/>
        <family val="2"/>
      </rPr>
      <t>% Bed Occupancy - Interventional Cardiology Wards</t>
    </r>
    <r>
      <rPr>
        <sz val="11"/>
        <rFont val="Arial"/>
        <family val="2"/>
      </rPr>
      <t xml:space="preserve">
Combined occupancy position for wards 2C, 2D, and CCU
87.4%- 100% = R
81% -87.3% = G
77%-80.9%= A
&lt;76.9%  =  B</t>
    </r>
  </si>
  <si>
    <r>
      <t xml:space="preserve">Ward 2C
</t>
    </r>
    <r>
      <rPr>
        <sz val="11"/>
        <rFont val="Arial"/>
        <family val="2"/>
      </rPr>
      <t>87.4%- 100% = R
81% -87.3% = G
77%-80.9%= A
&lt;76.9%  =  B</t>
    </r>
  </si>
  <si>
    <r>
      <t xml:space="preserve">Ward 2D
</t>
    </r>
    <r>
      <rPr>
        <sz val="11"/>
        <rFont val="Arial"/>
        <family val="2"/>
      </rPr>
      <t>87.4%- 100% = R
81% -87.3% = G
77%-80.9%= A
&lt;76.9%  =  B</t>
    </r>
  </si>
  <si>
    <r>
      <rPr>
        <b/>
        <sz val="11"/>
        <rFont val="Arial"/>
        <family val="2"/>
      </rPr>
      <t>% Bed Occupancy - Critical Care Wards</t>
    </r>
    <r>
      <rPr>
        <sz val="11"/>
        <rFont val="Arial"/>
        <family val="2"/>
      </rPr>
      <t xml:space="preserve">
Combined occupancy position for ICU 1, ICU 2, HDU 2 and HDU 3
≥84.8% = R
73-84.7% = G 
63.4-72.9% = A
≤63.3% = B  </t>
    </r>
  </si>
  <si>
    <r>
      <rPr>
        <b/>
        <sz val="11"/>
        <rFont val="Arial"/>
        <family val="2"/>
      </rPr>
      <t xml:space="preserve">ICU 1 </t>
    </r>
    <r>
      <rPr>
        <sz val="11"/>
        <rFont val="Arial"/>
        <family val="2"/>
      </rPr>
      <t xml:space="preserve">
&gt;90.1% = R
70 -90% = G 
60-69.9% = A
&lt;59.9% = B </t>
    </r>
  </si>
  <si>
    <r>
      <rPr>
        <b/>
        <sz val="11"/>
        <rFont val="Arial"/>
        <family val="2"/>
      </rPr>
      <t>ICU 2</t>
    </r>
    <r>
      <rPr>
        <sz val="11"/>
        <rFont val="Arial"/>
        <family val="2"/>
      </rPr>
      <t xml:space="preserve">
&gt; 78.1% = R 
72–78% = G 
65 -71.9% = A
&lt; 64.9% = B</t>
    </r>
  </si>
  <si>
    <r>
      <t xml:space="preserve">HDU 2
</t>
    </r>
    <r>
      <rPr>
        <sz val="11"/>
        <rFont val="Arial"/>
        <family val="2"/>
      </rPr>
      <t>&gt;87.6 = R
75.1-87.5% = G
62.6-75% = A
&lt;62.5%  =  B</t>
    </r>
  </si>
  <si>
    <r>
      <t xml:space="preserve">HDU 3
</t>
    </r>
    <r>
      <rPr>
        <sz val="11"/>
        <rFont val="Arial"/>
        <family val="2"/>
      </rPr>
      <t>&gt;87.6 = R
75.1-87.5% = G
62.6-75% = A
&lt;62.5%  =  B</t>
    </r>
    <r>
      <rPr>
        <b/>
        <sz val="11"/>
        <rFont val="Arial"/>
        <family val="2"/>
      </rPr>
      <t xml:space="preserve">
</t>
    </r>
  </si>
  <si>
    <r>
      <t xml:space="preserve">Thoracic Surgery Day of Surgery Admission Rate
</t>
    </r>
    <r>
      <rPr>
        <sz val="9"/>
        <rFont val="Arial"/>
        <family val="2"/>
      </rPr>
      <t>Target for 44% of Thoracic Surgery admissions to be DoSA by March 2019</t>
    </r>
  </si>
  <si>
    <r>
      <t xml:space="preserve">Cardiac Surgery Day of Surgery Admission Rate
</t>
    </r>
    <r>
      <rPr>
        <sz val="9"/>
        <rFont val="Arial"/>
        <family val="2"/>
      </rPr>
      <t>Target for 15% of Cardiac Surgery major procedure admissions to be DoSA by March 2019</t>
    </r>
  </si>
  <si>
    <r>
      <rPr>
        <b/>
        <sz val="11"/>
        <rFont val="Arial"/>
        <family val="2"/>
      </rPr>
      <t>Stage of Treatment Guarantee - Inpatients and Day Cases (Heart and Lung only)</t>
    </r>
    <r>
      <rPr>
        <sz val="11"/>
        <rFont val="Arial"/>
        <family val="2"/>
      </rPr>
      <t xml:space="preserve">
90% of patients to be treated within 12 weeks                             </t>
    </r>
  </si>
  <si>
    <r>
      <rPr>
        <b/>
        <sz val="11"/>
        <rFont val="Arial"/>
        <family val="2"/>
      </rPr>
      <t>Stage of Treatment Guarantee - New Outpatients (Heart and Lung only)</t>
    </r>
    <r>
      <rPr>
        <sz val="11"/>
        <rFont val="Arial"/>
        <family val="2"/>
      </rPr>
      <t xml:space="preserve">
90% of patients to be treated within 12 weeks                             </t>
    </r>
  </si>
  <si>
    <t>Patient Activity</t>
  </si>
  <si>
    <t>Number of New Consultant Appointments</t>
  </si>
  <si>
    <t>Number of Return Consultant Appointments</t>
  </si>
  <si>
    <t>Number of Complaints - Stage 1</t>
  </si>
  <si>
    <t>Number of Complaints - Stage 2</t>
  </si>
  <si>
    <t>Total Number of Complaints</t>
  </si>
  <si>
    <t>Number of Complaints as a percentage of patient activity</t>
  </si>
  <si>
    <t>Number of stage 1 Complaints responded to within 5 days</t>
  </si>
  <si>
    <t>Perentage of stage 1 complaints responded to within 5 days</t>
  </si>
  <si>
    <t>Number of Stage 2 complaints responded within 20 days</t>
  </si>
  <si>
    <t>Percentage of stage 2 complaints responded within 20 days</t>
  </si>
  <si>
    <t>Number of signed off Job Plans: surgical specialties consultants</t>
  </si>
  <si>
    <t>Number of surgical specialties consultants</t>
  </si>
  <si>
    <t>Percentage of signed off job plans: surgical specialties consultants</t>
  </si>
  <si>
    <t>Number of signed off Job Plans: surgical specialties SAS Doctors</t>
  </si>
  <si>
    <t>Number of surgical specialties SAS Doctors</t>
  </si>
  <si>
    <t>Percentage of signed off job plans: surgical specialties SAS Doctors</t>
  </si>
  <si>
    <t>Number of signed off Job Plans: RNM consultants</t>
  </si>
  <si>
    <t>Number of RNM consultants</t>
  </si>
  <si>
    <t>Percentage of signed off job plans: RNM consultants</t>
  </si>
  <si>
    <t>MRSA/MSSA bacterium cases</t>
  </si>
  <si>
    <t>rate per 1000 occupied bed days</t>
  </si>
  <si>
    <t>KPI 1.6</t>
  </si>
  <si>
    <t>Clostridium difficile infections</t>
  </si>
  <si>
    <t>cases per 1000 acute occupied bed days</t>
  </si>
  <si>
    <t>KPI 2.1</t>
  </si>
  <si>
    <t>Disciplinaries as a percentage of headcount</t>
  </si>
  <si>
    <t>Grievances as a percentage of headcount</t>
  </si>
  <si>
    <t>KPI 2.2</t>
  </si>
  <si>
    <t>KPI 2.3</t>
  </si>
  <si>
    <t>SWISS Sickness Absence Rate</t>
  </si>
  <si>
    <t>Green Tolerance</t>
  </si>
  <si>
    <t>Number of Advertised Clinical Vacancies</t>
  </si>
  <si>
    <t>Number of Clinical Vacancies recruited to</t>
  </si>
  <si>
    <t>Number of Advertised Non-Clinical Vacancies</t>
  </si>
  <si>
    <t>Number of Non-Clinical Vacancies recruited to</t>
  </si>
  <si>
    <t>Percentage of Non-Clinical Vacancies recruited to</t>
  </si>
  <si>
    <t>KPI 2.4.2</t>
  </si>
  <si>
    <t>KPI 2.4.1</t>
  </si>
  <si>
    <t>KPI 2.5</t>
  </si>
  <si>
    <t>TURAS (eKSF until Jun 2018) PDR completion Rate</t>
  </si>
  <si>
    <t>Number of completed medical appraisals with interview &amp; form 4</t>
  </si>
  <si>
    <t>Number of medics to complete medical appraisal</t>
  </si>
  <si>
    <t>percentage of completed medical appraisals with interview and form 4</t>
  </si>
  <si>
    <t>percentage of completed medical appraisal interviews</t>
  </si>
  <si>
    <t>Number of completed medical appaisal interviews</t>
  </si>
  <si>
    <t>Number of Nurses to revalidate</t>
  </si>
  <si>
    <t>Number of Nurses requiring to revalidate</t>
  </si>
  <si>
    <t>Percentage of Nursing Revalidations</t>
  </si>
  <si>
    <t>Manage within Forecast Plan
1=Yes
0=No</t>
  </si>
  <si>
    <t>Annual Budget Limit
YTD Actual £</t>
  </si>
  <si>
    <t>Annual Budget 
YTD Target</t>
  </si>
  <si>
    <t>Target Variance
Threshold</t>
  </si>
  <si>
    <t>YTD actual efficiency savings</t>
  </si>
  <si>
    <t>YTD target efficiency savings</t>
  </si>
  <si>
    <t>Percentage variance</t>
  </si>
  <si>
    <t>e-health system availability</t>
  </si>
  <si>
    <r>
      <t xml:space="preserve">Total complaints (stage 1 &amp; stage 2) measured as a percentage against the volume of patient activity
</t>
    </r>
    <r>
      <rPr>
        <sz val="9"/>
        <rFont val="Arial"/>
        <family val="2"/>
      </rPr>
      <t>Maintain at &lt;0.10% of patient activity.
≤ 0.10% = Green          
0.11% - 0.14% = Amber        
≥0.15% = Red</t>
    </r>
  </si>
  <si>
    <r>
      <t xml:space="preserve">Stage 1 complaints responded to within 5 working days measured as a percentage of the complaints received
</t>
    </r>
    <r>
      <rPr>
        <sz val="9"/>
        <rFont val="Arial"/>
        <family val="2"/>
      </rPr>
      <t>&gt;75% = Green        
75% - 60%  = Amber           
&lt;60% = Red</t>
    </r>
    <r>
      <rPr>
        <b/>
        <sz val="9"/>
        <rFont val="Arial"/>
        <family val="2"/>
      </rPr>
      <t xml:space="preserve">
</t>
    </r>
  </si>
  <si>
    <r>
      <t xml:space="preserve">Stage 2 complaints responded to within 20 days measured as a percentage of the complaints received
</t>
    </r>
    <r>
      <rPr>
        <sz val="9"/>
        <rFont val="Arial"/>
        <family val="2"/>
      </rPr>
      <t>&gt;75% = Green        
75% - 60%  = Amber           
&lt;60% = Red</t>
    </r>
  </si>
  <si>
    <r>
      <t xml:space="preserve">Job Planning Surgical Specialties: Consultants
Current, signed off job plans on eJP system as a percentage of headcount 
</t>
    </r>
    <r>
      <rPr>
        <sz val="9"/>
        <rFont val="Arial"/>
        <family val="2"/>
      </rPr>
      <t xml:space="preserve">Oct 18: 50%;    
Dec 18: 75%
Mar 19: 100%  </t>
    </r>
  </si>
  <si>
    <r>
      <t xml:space="preserve">Job Planning Surgical Specialties: SAS Doctors
Current, signed off job plans on eJP system as a percentage of headcount 
</t>
    </r>
    <r>
      <rPr>
        <sz val="9"/>
        <rFont val="Arial"/>
        <family val="2"/>
      </rPr>
      <t xml:space="preserve">Oct 18: 50%;    
Dec 18: 75%
Mar 19: 100%  </t>
    </r>
  </si>
  <si>
    <r>
      <t xml:space="preserve">Job Planning Regional and National Medicine: Consultants
Current, signed off job plans on eJP system as a percentage of headcount 
</t>
    </r>
    <r>
      <rPr>
        <sz val="9"/>
        <rFont val="Arial"/>
        <family val="2"/>
      </rPr>
      <t xml:space="preserve">Oct 18: 50%;    
Dec 18: 75%
Mar 19: 100% </t>
    </r>
    <r>
      <rPr>
        <b/>
        <sz val="9"/>
        <rFont val="Arial"/>
        <family val="2"/>
      </rPr>
      <t xml:space="preserve"> </t>
    </r>
    <r>
      <rPr>
        <sz val="9"/>
        <rFont val="Arial"/>
        <family val="2"/>
      </rPr>
      <t xml:space="preserve">  </t>
    </r>
  </si>
  <si>
    <r>
      <t xml:space="preserve">Clostridium difficile infections (CDI) in ages 15+
</t>
    </r>
    <r>
      <rPr>
        <sz val="9"/>
        <rFont val="Arial"/>
        <family val="2"/>
      </rPr>
      <t>Maintain at 0.10 cases per 1000 total acute occupied bed days or lower</t>
    </r>
    <r>
      <rPr>
        <b/>
        <sz val="9"/>
        <rFont val="Arial"/>
        <family val="2"/>
      </rPr>
      <t xml:space="preserve">
</t>
    </r>
    <r>
      <rPr>
        <sz val="9"/>
        <rFont val="Arial"/>
        <family val="2"/>
      </rPr>
      <t xml:space="preserve">   ≤0.10 = G
&gt;0.10 = R</t>
    </r>
  </si>
  <si>
    <r>
      <t xml:space="preserve">MRSA/MSSA bacterium
Maintain a rate of 0.12 cases per 1000 acute occupied bed days 
</t>
    </r>
    <r>
      <rPr>
        <sz val="9"/>
        <rFont val="Arial"/>
        <family val="2"/>
      </rPr>
      <t xml:space="preserve">  
</t>
    </r>
    <r>
      <rPr>
        <sz val="9"/>
        <rFont val="Calibri"/>
        <family val="2"/>
      </rPr>
      <t>≤</t>
    </r>
    <r>
      <rPr>
        <sz val="9"/>
        <rFont val="Arial"/>
        <family val="2"/>
      </rPr>
      <t>0.12 = G
&gt;0.12 = R</t>
    </r>
  </si>
  <si>
    <r>
      <t xml:space="preserve">Disciplinaries measured as a percentage of headcount
</t>
    </r>
    <r>
      <rPr>
        <sz val="9"/>
        <rFont val="Arial"/>
        <family val="2"/>
      </rPr>
      <t>Maintain at ≤0.50% per quarter 
≤0.50% = G           
0.51%-0.75% = A              
≥0.76% = R</t>
    </r>
  </si>
  <si>
    <r>
      <t xml:space="preserve">Grievances (both collective and individual) measured as a percentage of headcount
</t>
    </r>
    <r>
      <rPr>
        <sz val="9"/>
        <rFont val="Arial"/>
        <family val="2"/>
      </rPr>
      <t>Maintain at ≤0.40% per quarter
≤0.40% = G           
0.41%-0.60% = A              
≥0.61% = R</t>
    </r>
  </si>
  <si>
    <r>
      <t xml:space="preserve">Sickness absence
SWISS figure
</t>
    </r>
    <r>
      <rPr>
        <sz val="9"/>
        <rFont val="Arial"/>
        <family val="2"/>
      </rPr>
      <t>Maintain target of 4%
≤ 4% = Green               
≥4% = Red</t>
    </r>
  </si>
  <si>
    <t>STAFF GOVERNANCE:  Appropriately Trained</t>
  </si>
  <si>
    <t>Red Tolerance Range</t>
  </si>
  <si>
    <r>
      <t xml:space="preserve">Medical Appraisal of relevant doctors in 2018/19 with completed appraisal interview 
</t>
    </r>
    <r>
      <rPr>
        <sz val="8"/>
        <rFont val="Calibri"/>
        <family val="2"/>
        <scheme val="minor"/>
      </rPr>
      <t>Trajectory:
July 18 - 30%     
   Nov 18 - 60%
Mar 19 - 100%
Within 5% of target = Green           
Within 5%-10% of target = Amber              
&gt;10% = Red</t>
    </r>
  </si>
  <si>
    <r>
      <t xml:space="preserve">Medical Appraisal of relevant doctors in year 2018/19 with completed appraisal interview &amp; Form 4 
</t>
    </r>
    <r>
      <rPr>
        <sz val="8"/>
        <rFont val="Calibri"/>
        <family val="2"/>
        <scheme val="minor"/>
      </rPr>
      <t>Trajectory:
July 18 - 30%       
 Nov 18 - 60%
Mar 19 - 100%
Within 5% of target = Green           
Within 5%-10% of target = Amber              
&gt;10% = Red</t>
    </r>
  </si>
  <si>
    <r>
      <t xml:space="preserve">Nursing Revalidation 
</t>
    </r>
    <r>
      <rPr>
        <sz val="9"/>
        <rFont val="Arial"/>
        <family val="2"/>
      </rPr>
      <t xml:space="preserve">Percentage of eligible staff who have successfully revalidated as advised by the NMC relative to the number of staff due for revalidation during the month 
Target 100%             
</t>
    </r>
  </si>
  <si>
    <t>FINANCIAL GOVERNANCE:  Ensure delivery of service within agreed resources</t>
  </si>
  <si>
    <r>
      <t xml:space="preserve">Manage within agreed forecast capital plan.
</t>
    </r>
    <r>
      <rPr>
        <sz val="9"/>
        <rFont val="Arial"/>
        <family val="2"/>
      </rPr>
      <t>Forecast plan 2018/19 £2.7m  
&lt;£2.7m = Green                
&lt;5% adverse variance = Amber    
 &gt;5% adverse variation = Red</t>
    </r>
  </si>
  <si>
    <r>
      <t xml:space="preserve">Manage within annual budget limit
</t>
    </r>
    <r>
      <rPr>
        <sz val="9"/>
        <rFont val="Arial"/>
        <family val="2"/>
      </rPr>
      <t>Maintain breakeven position              
Breakeven = Green             
Overspend = Red</t>
    </r>
  </si>
  <si>
    <r>
      <t xml:space="preserve">Deliver Board efficiency target
</t>
    </r>
    <r>
      <rPr>
        <sz val="8"/>
        <rFont val="Arial"/>
        <family val="2"/>
      </rPr>
      <t xml:space="preserve">Year to date actual recurring and non-recurring efficiency savings
2018/19 target is £4.206m  
On target = Green             
&lt;20% below target = Amber             
&gt;20% below target = Red           
</t>
    </r>
  </si>
  <si>
    <t xml:space="preserve"> Delivery of e-Health Strategy Work Plan: Completion of milestones on action plan within agreed timescales as defined by the e-Health Steering Group</t>
  </si>
  <si>
    <r>
      <t xml:space="preserve">eHealth system availability (includes TrakCare, Clinical Portal, Opera)
</t>
    </r>
    <r>
      <rPr>
        <sz val="8"/>
        <rFont val="Arial"/>
        <family val="2"/>
      </rPr>
      <t xml:space="preserve">Percentage system up time
Target – 95%
&gt;95% = Green
93-95% = Amber
&lt;93% = Red     
</t>
    </r>
  </si>
  <si>
    <t>% Variance Diagnostic Imaging</t>
  </si>
  <si>
    <t>% Variance IPDC</t>
  </si>
  <si>
    <r>
      <t xml:space="preserve">National Waiting Times actual activity vs. target activity for inpatient &amp; day cases (adjusted for complexity)
</t>
    </r>
    <r>
      <rPr>
        <sz val="8"/>
        <rFont val="Arial"/>
        <family val="2"/>
      </rPr>
      <t xml:space="preserve">% variance against target year to date 
Within 10% = G       
11%-30% = A         
&gt;30% = R   
</t>
    </r>
  </si>
  <si>
    <r>
      <t xml:space="preserve">National Waiting Times actual activity vs. target activity for Diagnostic Imaging
</t>
    </r>
    <r>
      <rPr>
        <sz val="8"/>
        <rFont val="Arial"/>
        <family val="2"/>
      </rPr>
      <t>% variance against target year to date
Within 5% = G       
&gt;5%-14% = A         
15% or less = R</t>
    </r>
  </si>
  <si>
    <r>
      <t xml:space="preserve">Treatment Time Guarantee (TTG): Number of patients who have breached the TTG
No eligible patient to wait longer than 12 </t>
    </r>
    <r>
      <rPr>
        <sz val="8"/>
        <rFont val="Arial"/>
        <family val="2"/>
      </rPr>
      <t>weeks from the date inpatient/day-case treatment is agreed to start of treatment
0 = Green                  
&gt;0 = Red</t>
    </r>
  </si>
  <si>
    <t>Red Range</t>
  </si>
  <si>
    <t>Amber Range</t>
  </si>
  <si>
    <t>Green Range</t>
  </si>
  <si>
    <t>Number of patients who have breached TTG</t>
  </si>
  <si>
    <t>Percentage of patients admitted within 12 weeks</t>
  </si>
  <si>
    <r>
      <t xml:space="preserve">Treatment Time Guarantee (TTG): Percentage of patients admitted within 12 weeks
</t>
    </r>
    <r>
      <rPr>
        <sz val="8"/>
        <rFont val="Arial"/>
        <family val="2"/>
      </rPr>
      <t>100% of patients  be treated within 12 weeks of decision to treat by the Golden Jubilee. 
Heart &amp; Lung, Orthopaedic See &amp; Treat and Ophthalmology See &amp; Treat only
100% = Green
95-99.9% = Amber
≤94.9% = Red</t>
    </r>
  </si>
  <si>
    <t>% of patients treated within 31 days</t>
  </si>
  <si>
    <r>
      <t xml:space="preserve">31 Day Cancer: All Cancer Treatment 
</t>
    </r>
    <r>
      <rPr>
        <sz val="8"/>
        <rFont val="Arial"/>
        <family val="2"/>
      </rPr>
      <t>95% of patients to be treated within 31 days
Achieved = Green            
Not Achieved = Red</t>
    </r>
  </si>
  <si>
    <r>
      <t xml:space="preserve">Waiting List Audit
</t>
    </r>
    <r>
      <rPr>
        <sz val="8"/>
        <rFont val="Arial"/>
        <family val="2"/>
      </rPr>
      <t>Audit of hospital patient administration system to sample 15 patients across all clinical specialties verifying compliance with Treatment Time Guarantee (TTG) requirements
100% = G       
95% - 99% = A   
&lt;95% = R</t>
    </r>
  </si>
  <si>
    <t xml:space="preserve">Waiting List Audit </t>
  </si>
  <si>
    <t>% Bed Occupancy Elective Acute  Wards</t>
  </si>
  <si>
    <t>Blue Range</t>
  </si>
  <si>
    <t>% Bed Occupancy NSD Ward</t>
  </si>
  <si>
    <t>% Bed Occupancy Ward 2 East</t>
  </si>
  <si>
    <t>% Bed Occupancy Ward 2 West</t>
  </si>
  <si>
    <t>% Bed Occupancy Ward 3 East</t>
  </si>
  <si>
    <t>% Bed Occupancy Ward 3 West</t>
  </si>
  <si>
    <t>% Bed Occupancy - Interventional Cardiology Wards</t>
  </si>
  <si>
    <t>Ward 2C</t>
  </si>
  <si>
    <t>Ward 2D</t>
  </si>
  <si>
    <t>CCU</t>
  </si>
  <si>
    <t>CCU Blue Range</t>
  </si>
  <si>
    <t>CCU Amber Range</t>
  </si>
  <si>
    <t>CCU Green Range</t>
  </si>
  <si>
    <t>CCU Red Range</t>
  </si>
  <si>
    <r>
      <t xml:space="preserve">CCU
</t>
    </r>
    <r>
      <rPr>
        <sz val="11"/>
        <rFont val="Arial"/>
        <family val="2"/>
      </rPr>
      <t>&gt;87.4% = R 
75%-87.3% = G 
65%-74.9% = A 
&lt;64.9% = B</t>
    </r>
  </si>
  <si>
    <t>% Bed Occupancy - Critical Care Wards</t>
  </si>
  <si>
    <t>ICU 1 Bed Occupancy</t>
  </si>
  <si>
    <t>ICU2 Bed Occupancy</t>
  </si>
  <si>
    <t>HDU2</t>
  </si>
  <si>
    <t>HDU3</t>
  </si>
  <si>
    <t>HDU2&amp;3 Blue Range</t>
  </si>
  <si>
    <t>HDU 2&amp;3 Amber Range</t>
  </si>
  <si>
    <t>HDU 2&amp;3 Green Range</t>
  </si>
  <si>
    <t>HDU 2&amp;3 Red Range</t>
  </si>
  <si>
    <t>Orthopaedic DoSA</t>
  </si>
  <si>
    <t>Thoracic DoSA</t>
  </si>
  <si>
    <t>Cardiac Surgery Cancellation Rate</t>
  </si>
  <si>
    <t>Thoracic Surgery Cancellation Rate</t>
  </si>
  <si>
    <t>Plastic Surgery Cancellation Rate</t>
  </si>
  <si>
    <t>Endoscopy Cancellation Rate</t>
  </si>
  <si>
    <t>General Surgery Cancellation Rate</t>
  </si>
  <si>
    <t>Orthopaedic Cancellation Rate</t>
  </si>
  <si>
    <t>Ophthalmology Cancellation Rate</t>
  </si>
  <si>
    <t>Cardiology Cancellation Rate</t>
  </si>
  <si>
    <t>Number of Hotel Complaints</t>
  </si>
  <si>
    <t>Complaints Management</t>
  </si>
  <si>
    <r>
      <t xml:space="preserve">Number of complaints
</t>
    </r>
    <r>
      <rPr>
        <sz val="9"/>
        <rFont val="Arial"/>
        <family val="2"/>
      </rPr>
      <t>Maintain at less than 3
0-2 = G           
3-5 = A              
≥6 = R</t>
    </r>
  </si>
  <si>
    <t>STAFF GOVERNANCE:  Treated fairly and consistently</t>
  </si>
  <si>
    <r>
      <t xml:space="preserve">Maintain hotel sickness absence target of 4%. (Source: HR.net)
</t>
    </r>
    <r>
      <rPr>
        <sz val="10"/>
        <rFont val="Calibri"/>
        <family val="2"/>
      </rPr>
      <t>≤</t>
    </r>
    <r>
      <rPr>
        <sz val="10"/>
        <rFont val="Arial"/>
        <family val="2"/>
      </rPr>
      <t xml:space="preserve"> 4% = Green                               &gt; 4% = Red</t>
    </r>
  </si>
  <si>
    <t>Hotel HR Net Sickness Absence Rate</t>
  </si>
  <si>
    <r>
      <rPr>
        <b/>
        <sz val="10"/>
        <rFont val="Arial"/>
        <family val="2"/>
      </rPr>
      <t>TURAS PDR - Actively using TURAS for annual PDR</t>
    </r>
    <r>
      <rPr>
        <sz val="10"/>
        <rFont val="Arial"/>
        <family val="2"/>
      </rPr>
      <t xml:space="preserve">
Maintain at 80% or above 
</t>
    </r>
    <r>
      <rPr>
        <sz val="10"/>
        <rFont val="Calibri"/>
        <family val="2"/>
      </rPr>
      <t>≥</t>
    </r>
    <r>
      <rPr>
        <sz val="10"/>
        <rFont val="Arial"/>
        <family val="2"/>
      </rPr>
      <t>80% = Green
&lt;80% = Red</t>
    </r>
  </si>
  <si>
    <t>Turas completion Rate</t>
  </si>
  <si>
    <t xml:space="preserve">Overall net profit in line with Conference Hotel strategy
2018/19 Target = £130K  
Reported variance against budget YTD
Within 10% of target = Green     
&gt;10% adverse variation = Red </t>
  </si>
  <si>
    <t>Overall net profit, variance against budget</t>
  </si>
  <si>
    <t>Negative Red Range</t>
  </si>
  <si>
    <t>Negative Green Range</t>
  </si>
  <si>
    <r>
      <rPr>
        <b/>
        <sz val="10"/>
        <rFont val="Arial"/>
        <family val="2"/>
      </rPr>
      <t xml:space="preserve">Achieve Income Target </t>
    </r>
    <r>
      <rPr>
        <sz val="10"/>
        <rFont val="Arial"/>
        <family val="2"/>
      </rPr>
      <t xml:space="preserve">
2018/19 Target = £4.9m 
Reported variance against budget YTD
</t>
    </r>
    <r>
      <rPr>
        <sz val="10"/>
        <rFont val="Calibri"/>
        <family val="2"/>
      </rPr>
      <t>≤</t>
    </r>
    <r>
      <rPr>
        <sz val="10"/>
        <rFont val="Arial"/>
        <family val="2"/>
      </rPr>
      <t xml:space="preserve"> 10% of target = Green     
&gt;10% adverse variation = Red</t>
    </r>
  </si>
  <si>
    <t>Reported Income variance against budget YTD</t>
  </si>
  <si>
    <t>Room Occupancy (Bedroom Utilisation)</t>
  </si>
  <si>
    <r>
      <t xml:space="preserve">Room Occupancy (bedroom usage)
</t>
    </r>
    <r>
      <rPr>
        <sz val="10"/>
        <rFont val="Arial"/>
        <family val="2"/>
      </rPr>
      <t>Target = in line with monthly budget
Reported in month % occupancy
Within 5% of target = Green   
5% - 10% adverse variance = Amber   
&gt;10% adverse variance = Blue</t>
    </r>
  </si>
  <si>
    <t>Conference Room Utilisation</t>
  </si>
  <si>
    <r>
      <rPr>
        <b/>
        <sz val="10"/>
        <color theme="1"/>
        <rFont val="Arial"/>
        <family val="2"/>
      </rPr>
      <t>Conference Room Utilisation</t>
    </r>
    <r>
      <rPr>
        <sz val="10"/>
        <color theme="1"/>
        <rFont val="Arial"/>
        <family val="2"/>
      </rPr>
      <t xml:space="preserve">
Target = Variable According to Monthly Budget (5 day occupancy)
Reported in month % occupancy
Within 5% of target = Green   
5% - 10% adverse variance = Amber   
&gt;10% adverse variance = Blue</t>
    </r>
  </si>
  <si>
    <r>
      <rPr>
        <b/>
        <sz val="10"/>
        <color theme="1"/>
        <rFont val="Arial"/>
        <family val="2"/>
      </rPr>
      <t xml:space="preserve">Conference Delegates
</t>
    </r>
    <r>
      <rPr>
        <sz val="10"/>
        <color theme="1"/>
        <rFont val="Arial"/>
        <family val="2"/>
      </rPr>
      <t>2018/19 Target = 16,015 for 2018/19
Reported variance against YTD position
Within 5% of target = Green   
5% - 10% adverse variance = Amber   
&gt;10% adverse variance = Red</t>
    </r>
  </si>
  <si>
    <t>Conference Delegates variance against YTD</t>
  </si>
  <si>
    <t>Negative Amber Range</t>
  </si>
  <si>
    <t>Not for profit percentage YTD variance against budget</t>
  </si>
  <si>
    <r>
      <t xml:space="preserve">GJNH Patient Bed Night Usage
Variance against budget YTD
</t>
    </r>
    <r>
      <rPr>
        <sz val="8"/>
        <color theme="1"/>
        <rFont val="Calibri"/>
        <family val="2"/>
        <scheme val="minor"/>
      </rPr>
      <t>&gt;10% over  = R
&gt;5% - 10% over = A
Within 5% of target = G   
&gt;5% - 10% under = A   
&gt;10% under  = R</t>
    </r>
  </si>
  <si>
    <r>
      <rPr>
        <b/>
        <sz val="9"/>
        <color theme="1"/>
        <rFont val="Calibri"/>
        <family val="2"/>
        <scheme val="minor"/>
      </rPr>
      <t xml:space="preserve">Not for Profit Percentage
</t>
    </r>
    <r>
      <rPr>
        <sz val="9"/>
        <color theme="1"/>
        <rFont val="Calibri"/>
        <family val="2"/>
        <scheme val="minor"/>
      </rPr>
      <t xml:space="preserve">Percentage of hotel business with not for profit organisations.
Target = Variable According to Monthly Budget
Actual YTD position
</t>
    </r>
    <r>
      <rPr>
        <sz val="8"/>
        <color theme="1"/>
        <rFont val="Calibri"/>
        <family val="2"/>
        <scheme val="minor"/>
      </rPr>
      <t>&gt;10% over  = R
&gt;5% - 10% over = A
Within 5% of target = G   
&gt;5% - 10% under = A   
&gt;10% under  = R</t>
    </r>
  </si>
  <si>
    <t>GJNH patient bed night usage. YTD variance</t>
  </si>
  <si>
    <r>
      <rPr>
        <b/>
        <sz val="9"/>
        <color theme="1"/>
        <rFont val="Calibri"/>
        <family val="2"/>
        <scheme val="minor"/>
      </rPr>
      <t xml:space="preserve">Review Pro Quality Score
</t>
    </r>
    <r>
      <rPr>
        <sz val="9"/>
        <color theme="1"/>
        <rFont val="Calibri"/>
        <family val="2"/>
        <scheme val="minor"/>
      </rPr>
      <t>Target = 85%
Green = Achieved
Red = Not Achieved</t>
    </r>
  </si>
  <si>
    <t>Total number of new research projects approved each quarter</t>
  </si>
  <si>
    <t>Percentage of approvals for research projects within 30 Days</t>
  </si>
  <si>
    <t>% actual recruitment to closed projects</t>
  </si>
  <si>
    <t>YTD income. Variance against target</t>
  </si>
  <si>
    <t>Motion Lab Analysis Income</t>
  </si>
  <si>
    <t>Motion Lab Analysis Target Income
(Red Range)</t>
  </si>
  <si>
    <t>Percentage Occupancy Within the clinical skills centre</t>
  </si>
  <si>
    <t>Percentage occupancy within research facility</t>
  </si>
  <si>
    <r>
      <t>MD</t>
    </r>
    <r>
      <rPr>
        <sz val="10"/>
        <rFont val="Calibri"/>
        <family val="2"/>
      </rPr>
      <t>αT Events</t>
    </r>
  </si>
  <si>
    <t>Obsolete</t>
  </si>
  <si>
    <t>Number of Orthopaedic DoSA</t>
  </si>
  <si>
    <t>Total Number of Orthopaedic Primary Joints</t>
  </si>
  <si>
    <t>Trakcare Report Manager - DOSA</t>
  </si>
  <si>
    <t>Number of Thoracic DoSA</t>
  </si>
  <si>
    <t>Number of Thoracic Non-DoSA</t>
  </si>
  <si>
    <t>Number of Cardiac DoSA</t>
  </si>
  <si>
    <t>Number of Cardiac Non-DoSA</t>
  </si>
  <si>
    <t>TCI with match Opera date</t>
  </si>
  <si>
    <t>Trakcare Report Manager -DOSA</t>
  </si>
  <si>
    <t>Using DoSA report Numbers</t>
  </si>
  <si>
    <t>Cardiac DoSA rate (A)</t>
  </si>
  <si>
    <t>Cardiac DoSA rate (B)</t>
  </si>
  <si>
    <t>Radiology Amber Range</t>
  </si>
  <si>
    <t>Radiology Negative Green Range</t>
  </si>
  <si>
    <t>Data required for calculations but not reported</t>
  </si>
  <si>
    <t>Calculated from performance pack</t>
  </si>
  <si>
    <t>Data Source</t>
  </si>
  <si>
    <t>Clinical Governance (Paula McPhail)</t>
  </si>
  <si>
    <t>Performance Pack</t>
  </si>
  <si>
    <t>HR (Laura Liddle)</t>
  </si>
  <si>
    <t>Can be calculated using performance pack figures or taken from HAIRT report</t>
  </si>
  <si>
    <t xml:space="preserve">HAIRT report (Sandra McAuley)
Y:\\nwtc-filesrv\departments\infectioncontrol\common\IC Reports\HAIRT RETURNS
</t>
  </si>
  <si>
    <t>HR (David Wilson)
Performance and Planning statistics email.</t>
  </si>
  <si>
    <t>Monthly number of c.diff infections</t>
  </si>
  <si>
    <t>Monthly Number of Disciplinaries</t>
  </si>
  <si>
    <t>Monthly Number of Grievances</t>
  </si>
  <si>
    <t>Percentage of Clinical Vacancies recruited to</t>
  </si>
  <si>
    <t>HR (David Wilson)</t>
  </si>
  <si>
    <t>Finance (Lily Bryson) 
Details also within the finance report</t>
  </si>
  <si>
    <t>Finance (Liz O'Brien)</t>
  </si>
  <si>
    <t>e-Health (Sally Smith)</t>
  </si>
  <si>
    <t>Waiting List Manager (Elaine McIntosh)</t>
  </si>
  <si>
    <t>Staff Headcount</t>
  </si>
  <si>
    <t>Finance (Michelle Keeley or Billy Dempsie)
Activity Report (sent each month by email)
For IPDC (4.1.1) Use the Year To Date Total National Waiting Times/%Var figure. Do not use the total that includes all the cardiothoracic procedures. Cell J19 on the Current Month - Ortho Adj. sheet.
For Radiology Imaging (4.1.2) Use the year to date imaging/%var figure. Cell J21 on the Current Month - Ortho Adj sheet.</t>
  </si>
  <si>
    <t>Performance Pack produced by eHealth (Lynn Hay)
Bed stats worksheet
Jenny Hunter for comment</t>
  </si>
  <si>
    <t>Performance Pack produced by eHealth (Lynn Hay)
Bed stats worksheet
Craig Kingstree for comment</t>
  </si>
  <si>
    <r>
      <t xml:space="preserve">TURAS PDR - Actively using TURAS for annual PDR
</t>
    </r>
    <r>
      <rPr>
        <sz val="9"/>
        <rFont val="Arial"/>
        <family val="2"/>
      </rPr>
      <t xml:space="preserve">Maintain at 80% or above
≥80% = G           
≤79.9% = R              
</t>
    </r>
  </si>
  <si>
    <t>OPERATIONAL GOVERNANCE:  We are operationally effective and deliver a value for money service</t>
  </si>
  <si>
    <r>
      <t xml:space="preserve">Recruitment to Clinical Vacancies
</t>
    </r>
    <r>
      <rPr>
        <sz val="9"/>
        <rFont val="Arial"/>
        <family val="2"/>
      </rPr>
      <t xml:space="preserve">% of advertised core clinical vacancies, in quarter, which have been successfully recruited to.
≥80% = G           
60-79.9% = A              
≤59.9% = R     </t>
    </r>
  </si>
  <si>
    <r>
      <t xml:space="preserve">Recruitment to Non-Clinical Vacancies
</t>
    </r>
    <r>
      <rPr>
        <sz val="9"/>
        <rFont val="Arial"/>
        <family val="2"/>
      </rPr>
      <t xml:space="preserve">% of advertised core non-clinical vacancies, in  quarter, which have been successfully recruited to.
≥80% = G           
60-79.9% = A              
≤59.9% = R   </t>
    </r>
  </si>
  <si>
    <r>
      <t xml:space="preserve">Orthopaedic Day of Surgery Admission Rate (Primary Joint Replacement)
</t>
    </r>
    <r>
      <rPr>
        <sz val="9"/>
        <rFont val="Arial"/>
        <family val="2"/>
      </rPr>
      <t>Target for 70% of Orthopaedic Primary Joint Replacement admissions to be DoSA, rising to 75% from October 2018.</t>
    </r>
  </si>
  <si>
    <t>Actual planned radiology exams performed</t>
  </si>
  <si>
    <t>Business Services actual procedures performed</t>
  </si>
  <si>
    <t>HR (David Wilson)
Narrative from Stephen Hickey (anaesthetics)</t>
  </si>
  <si>
    <t>Number of unfilled clinical vacancies</t>
  </si>
  <si>
    <t>Hotel (Loraine Lester)
Hotel KPI email
Room occupancy row, Actual column entry</t>
  </si>
  <si>
    <t>Net Profit/Loss
YTD Budget</t>
  </si>
  <si>
    <t>Net Profit/Loss
YTD +/-</t>
  </si>
  <si>
    <t>Sales/Income YTD +/-</t>
  </si>
  <si>
    <t>Sales/Income YTD Budget</t>
  </si>
  <si>
    <t>Hotel (Loraine Lester)
Hotel KPI email
Conference Delegates variance against YTD = conference delegates row: YTD +/- column entry dividied by YTD budget
GJNH patient bed night usage YTD = GJNH patient bedrms row: +/- column entry divided by YTD Budget column entry</t>
  </si>
  <si>
    <t>Hotel (Loraine Lester)
Hotel KPI email
NHS PS/Assoc/Pat. ratio row, YTD Actual column entry</t>
  </si>
  <si>
    <t>Hotel (Veronica Regan ext 6012  &amp; Stephen McGeever ext 6002)</t>
  </si>
  <si>
    <t>**chart to be converted to bars to show range above 0</t>
  </si>
  <si>
    <r>
      <t xml:space="preserve">Cardiac Surgery Cancellation Rate
</t>
    </r>
    <r>
      <rPr>
        <sz val="9"/>
        <rFont val="Arial"/>
        <family val="2"/>
      </rPr>
      <t>Improvement target (set by Theatre Utilisation group) of 16% reducing incrementally to an 8% monthly cancellation rate by March 2019</t>
    </r>
  </si>
  <si>
    <r>
      <t xml:space="preserve">Thoracic Surgery Cancellation Rate
</t>
    </r>
    <r>
      <rPr>
        <sz val="9"/>
        <rFont val="Arial"/>
        <family val="2"/>
      </rPr>
      <t>Improvement target (set by Theatre Utilisation group) of 9% reducing incrementally to a 5% monthly cancellation rate by March 2019</t>
    </r>
  </si>
  <si>
    <r>
      <t xml:space="preserve">Plastic Surgery Cancellation Rate
</t>
    </r>
    <r>
      <rPr>
        <sz val="9"/>
        <rFont val="Arial"/>
        <family val="2"/>
      </rPr>
      <t>Improvement target (set by Theatre Utilisation group) of 5% reducing incrementally to a 3% monthly cancellation rate by March 2019</t>
    </r>
  </si>
  <si>
    <r>
      <t xml:space="preserve">Endoscopy Cancellation Rate
</t>
    </r>
    <r>
      <rPr>
        <sz val="9"/>
        <rFont val="Arial"/>
        <family val="2"/>
      </rPr>
      <t>Improvement target (set by Theatre Utilisation group) of 9% reducing incrementally to a 5% monthly cancellation rate by March 2019</t>
    </r>
  </si>
  <si>
    <r>
      <t xml:space="preserve">General Surgery Cancellation Rate
</t>
    </r>
    <r>
      <rPr>
        <sz val="9"/>
        <rFont val="Arial"/>
        <family val="2"/>
      </rPr>
      <t>Improvement target (set by Theatre Utilisation group) of 9% reducing incrementally to a 5% monthly cancellation rate by March 2019</t>
    </r>
  </si>
  <si>
    <r>
      <t xml:space="preserve">Orthopaedic Surgery Cancellation Rate
</t>
    </r>
    <r>
      <rPr>
        <sz val="9"/>
        <rFont val="Arial"/>
        <family val="2"/>
      </rPr>
      <t xml:space="preserve">Target (set by Theatre Utilisation group) of </t>
    </r>
    <r>
      <rPr>
        <sz val="9"/>
        <rFont val="Calibri"/>
        <family val="2"/>
      </rPr>
      <t>≤</t>
    </r>
    <r>
      <rPr>
        <sz val="9"/>
        <rFont val="Arial"/>
        <family val="2"/>
      </rPr>
      <t>3% monthly cancellation rate</t>
    </r>
  </si>
  <si>
    <r>
      <t xml:space="preserve">Ophthalmology Cancellation Rate
</t>
    </r>
    <r>
      <rPr>
        <sz val="9"/>
        <rFont val="Arial"/>
        <family val="2"/>
      </rPr>
      <t xml:space="preserve">Target (set by Theatre Utilisation group) of </t>
    </r>
    <r>
      <rPr>
        <sz val="9"/>
        <rFont val="Calibri"/>
        <family val="2"/>
      </rPr>
      <t>≤</t>
    </r>
    <r>
      <rPr>
        <sz val="9"/>
        <rFont val="Arial"/>
        <family val="2"/>
      </rPr>
      <t>3% monthly cancellation rate</t>
    </r>
  </si>
  <si>
    <r>
      <t xml:space="preserve">Cardiology Cancellation Rate
</t>
    </r>
    <r>
      <rPr>
        <sz val="9"/>
        <rFont val="Arial"/>
        <family val="2"/>
      </rPr>
      <t>Improvement target (set by Theatre Utilisation group) of 5.5% reducing incrementally to a 3% monthly cancellation rate by March 2019</t>
    </r>
  </si>
  <si>
    <t>Populates via link to P&amp;P Common/Performance Management/Directorate scorecare updates/Research &amp; Innovation KPIs spreadsheet</t>
  </si>
  <si>
    <t xml:space="preserve">Reporting on annual PDR figures has not been available since the move to TURAS in February 2018. </t>
  </si>
  <si>
    <t xml:space="preserve">KPI 1.4
</t>
  </si>
  <si>
    <t xml:space="preserve">KPI 1.3 
</t>
  </si>
  <si>
    <t xml:space="preserve">KPI 1.2
</t>
  </si>
  <si>
    <t xml:space="preserve">KPI 1.1 
</t>
  </si>
  <si>
    <t>Person Centred</t>
  </si>
  <si>
    <t>Effective</t>
  </si>
  <si>
    <t>Theatre Cancellations</t>
  </si>
  <si>
    <t>Specialty specific cancellation targets have been set by the Theatre Utilisation Group. All specialties have improvement targets which reduce incrementally each month - with the exception of Ophthalmology and Orthopaedics who have a static target for the 2018/19 period. Details relating to the reducing targets are provided in the KPI descriptor column.</t>
  </si>
  <si>
    <t>Specialty specific Day of Surgery Admission targets have been set for Orthopaedics, Cardiac Surgery and Thoracic Surgery. Each specialty has an improvement target which increases over the course of the year. Details relating to the reducing targets are provided in the KPI descriptor column.</t>
  </si>
  <si>
    <r>
      <rPr>
        <b/>
        <sz val="11"/>
        <rFont val="Arial"/>
        <family val="2"/>
      </rPr>
      <t>% Bed Occupancy - Elective Acute Wards</t>
    </r>
    <r>
      <rPr>
        <sz val="11"/>
        <rFont val="Arial"/>
        <family val="2"/>
      </rPr>
      <t xml:space="preserve">
</t>
    </r>
    <r>
      <rPr>
        <sz val="10"/>
        <rFont val="Arial"/>
        <family val="2"/>
      </rPr>
      <t xml:space="preserve">Combined occupancy position for NSD, 2 East, 2 West, 3 East, 3 West
&gt;90.1% = R    
86-90%= G 
78-85.9% = A 
&lt;77.9% = B </t>
    </r>
  </si>
  <si>
    <t>CARDIOLOGY BED OCCUPANCY</t>
  </si>
  <si>
    <t xml:space="preserve">100% of patients on the cancer treatment pathway were treated within 31 days. </t>
  </si>
  <si>
    <t xml:space="preserve">Hotel (Loraine Lester)
Hotel KPI email
Overall net profit = net profit/loss row: YTD +/- column entry dividied by YTD Budget column entry
Reported income variance = sales/income row: +/- column entry divided by YTD Budget column entry </t>
  </si>
  <si>
    <t>Trakcare Report Manager - WL management reporting TCI with associated retrospectiveOPERA date</t>
  </si>
  <si>
    <t>Cardiac DoSA rate, WL management Reports&gt; TCI with associated retrospective OPERA date</t>
  </si>
  <si>
    <t>Elective Major Cardiac Procedures</t>
  </si>
  <si>
    <t>Diagnostic Imaging Adjustment</t>
  </si>
  <si>
    <t>Monthly Number of MRSA/MSSA cases
(SABS)</t>
  </si>
  <si>
    <t>Quarterly Greivances</t>
  </si>
  <si>
    <t>Quarterly Disciplinaries</t>
  </si>
  <si>
    <t>HR (David Wilson)
Performance and Planning statistics email.
P&amp;P Private/Performance and Planning Commitee/Scorecare Preparation</t>
  </si>
  <si>
    <t>HR (}Carol Hampson)
SWISS sickness absence report - additional reports
NOT THE SICKNESS ABSENCE BY DIRECTORATE</t>
  </si>
  <si>
    <t>HR (Elaine Barr)</t>
  </si>
  <si>
    <t>Trak Report Manager - Home &gt; All Internal GJNH Reports &gt; WL Management Reporting &gt; TTG patients over 84 days. 
Report should not be run earlier than 2 weeks after month end as is subject to change. Once run send the report to the Waiting List Manager for confirmation.</t>
  </si>
  <si>
    <t>Scottish Government (Nicola Barnstaple)
Monthly MMI summary report
Scorecard Prep folder</t>
  </si>
  <si>
    <t>Performance Pack produced by eHealth (Lynn Hay)
Bed stats worksheet
P&amp;P Common/Performance management - relevant months papers /performance pack</t>
  </si>
  <si>
    <t>Stage of treatment guarantee - IP and DC (heart and lung only) %12 weeks</t>
  </si>
  <si>
    <t>Stage of treatment guarantee - New outpatients (heart and lung only) % 12 weeks</t>
  </si>
  <si>
    <t>Trakcare Report Manager - admitted patient reporting -  DOSA admissions report (Beware of uncoded data, do not report if uncoded episodes is over 1 or 2).</t>
  </si>
  <si>
    <t>Trakcare Report Manager - admitted patient reporting -  DOSA admissions report (Beware of uncoded data, do not report if uncoded episodes is over 1 or2)</t>
  </si>
  <si>
    <t>Trakcare Report Manager -  admitted patient reporting - Ortho Hip and Knee procedure summary(Beware of uncoded data, do not report if uncoded episodes is over 1 or2)</t>
  </si>
  <si>
    <t>Automatically Calculated by Formula</t>
  </si>
  <si>
    <t>To be completed</t>
  </si>
  <si>
    <r>
      <t xml:space="preserve">Can be calculated using performance pack figures or taken from HAIRT Report
</t>
    </r>
    <r>
      <rPr>
        <b/>
        <sz val="10"/>
        <color rgb="FFFF0000"/>
        <rFont val="Calibri"/>
        <family val="2"/>
        <scheme val="minor"/>
      </rPr>
      <t xml:space="preserve">
CREATE AUTO CALCULATION</t>
    </r>
  </si>
  <si>
    <t>-</t>
  </si>
  <si>
    <r>
      <rPr>
        <b/>
        <sz val="10"/>
        <color theme="1"/>
        <rFont val="Calibri"/>
        <family val="2"/>
        <scheme val="minor"/>
      </rPr>
      <t>From performance pack</t>
    </r>
    <r>
      <rPr>
        <sz val="10"/>
        <color theme="1"/>
        <rFont val="Calibri"/>
        <family val="2"/>
        <scheme val="minor"/>
      </rPr>
      <t xml:space="preserve">                   P&amp;P common Drive/performance management/P&amp;P papers with relevant year/relevant month/Performance Pack/monitoring booklet</t>
    </r>
  </si>
  <si>
    <r>
      <rPr>
        <b/>
        <sz val="10"/>
        <color theme="1"/>
        <rFont val="Calibri"/>
        <family val="2"/>
        <scheme val="minor"/>
      </rPr>
      <t xml:space="preserve">From performance pack </t>
    </r>
    <r>
      <rPr>
        <sz val="10"/>
        <color theme="1"/>
        <rFont val="Calibri"/>
        <family val="2"/>
        <scheme val="minor"/>
      </rPr>
      <t xml:space="preserve">       P&amp;P common Drive/performance management/P&amp;P papers with relevant year/relevant month/Performance Pack/monitoring booklet</t>
    </r>
  </si>
  <si>
    <r>
      <rPr>
        <b/>
        <sz val="10"/>
        <color theme="1"/>
        <rFont val="Calibri"/>
        <family val="2"/>
        <scheme val="minor"/>
      </rPr>
      <t>From performance pack</t>
    </r>
    <r>
      <rPr>
        <sz val="10"/>
        <color theme="1"/>
        <rFont val="Calibri"/>
        <family val="2"/>
        <scheme val="minor"/>
      </rPr>
      <t xml:space="preserve">     P&amp;P common Drive/performance management/P&amp;P papers with relevant year/relevant month/Performance Pack/monitoring booklet</t>
    </r>
  </si>
  <si>
    <r>
      <rPr>
        <b/>
        <sz val="10"/>
        <color theme="1"/>
        <rFont val="Calibri"/>
        <family val="2"/>
        <scheme val="minor"/>
      </rPr>
      <t>From performance pack</t>
    </r>
    <r>
      <rPr>
        <sz val="10"/>
        <color theme="1"/>
        <rFont val="Calibri"/>
        <family val="2"/>
        <scheme val="minor"/>
      </rPr>
      <t xml:space="preserve">
Actual Exams performed (excludes GJNH hosp activity)</t>
    </r>
  </si>
  <si>
    <t>HR (David Wilson) 
Performance and Planning Summary email (also in P&amp;P Private/P&amp;P Committee/Scorecard Prep/P&amp;P summary)</t>
  </si>
  <si>
    <t>Hotel (Loraine Lester)
Hotel KPI email
5 dy conf room occ%  Actual in month column entry</t>
  </si>
  <si>
    <t>Monthly number of nurses who revalidated</t>
  </si>
  <si>
    <t>Hotel (Veronica Regan ext 6012 or Bronagh)
In Hotel P&amp;P report, not in Loraine Lester's Hotel KPI email</t>
  </si>
  <si>
    <t>Trakcare Report Manager &gt; All internal reports &gt; WL Management reporting IPDC and OP Waiting list completed waits
Run for heart and lung only (Cardiac, Cardiology, Cardiothoracic, Respiratory Medicine, Thoracic)
% within 12 weeks
Do not run until two weeks following month end as figures may change.</t>
  </si>
  <si>
    <t xml:space="preserve">Trak Report Manager - Home &gt; All internal GJNH Reports &gt; WL Management Reporting &gt; IPDC and OP waiting list with completed waits.
Exclude general surgery, general surgery scopes and plastic surgery from specialties and  CUIWL and TIWL from waiting lists. </t>
  </si>
  <si>
    <t>Conference Delegates YTD +/-</t>
  </si>
  <si>
    <t>Conference Delegates YTD Budget</t>
  </si>
  <si>
    <t>GJNH patient bed night usage YTD +/-</t>
  </si>
  <si>
    <t>STAFF GOVERNANCE: Recruitment</t>
  </si>
  <si>
    <t xml:space="preserve">Cardiac surgery achieved the 15% DoSA target for March 2019. Thirteen cardiac surgery patients were admitted as DoSA in March giving a 15.9% DoSA rate.
This is the largest number of DoSA admissions and the highest DoSA rate achieved within cardiac surgery. </t>
  </si>
  <si>
    <t>Thoracic DoSA rate</t>
  </si>
  <si>
    <t>Trakcare Report Manager - WL management reporting TCI with associated retrospective OPERA dates</t>
  </si>
  <si>
    <t xml:space="preserve"> Number of Thoracic Day Cases</t>
  </si>
  <si>
    <t>Thoracic DoSA and Daycase Rate</t>
  </si>
  <si>
    <t>Number of Thoracic DoSA  with overnight stay (excluding cancellations and urgent cases)</t>
  </si>
  <si>
    <t>Number of Thoracic Cases with overnight stay (excluding cancellations and urgent cases)</t>
  </si>
  <si>
    <t xml:space="preserve">
There were 15 cardiac surgery cancellations during March, this was twelve fewer than in February.
Five of the cancellations were due to priority cases or emergencies. Three of the cancellations were due to a lack of operating time.</t>
  </si>
  <si>
    <t>Bed occupancy in the elective acute wards increased to 79.4% in February.</t>
  </si>
  <si>
    <t>Bed occupancy in NSD remained in the "green" target range for February.</t>
  </si>
  <si>
    <t>Bed occupancy in 2 East during February was reported at its highest level since August 2018.</t>
  </si>
  <si>
    <t>Bed occupancy in 2 West increased slightly and was reported at 79% for February.</t>
  </si>
  <si>
    <t>3 East bed occupancy increased in February. The bed occupancy remained within the "green" target range.</t>
  </si>
  <si>
    <t>Bed occupancy within 3 West has remained stable. Variation of less than 1% has been reported in the last four months.</t>
  </si>
  <si>
    <t>February's bed occupancy reduced slightly compared to January. Bed occupancy has remained within the target "green" range.</t>
  </si>
  <si>
    <t>Occupancy levels within Ward 2C have remained within the target occupancy range for seven successive months.</t>
  </si>
  <si>
    <t>Bed occupancy for ward 2D increased by over 12% in February compared to January.</t>
  </si>
  <si>
    <t xml:space="preserve">CCU reported a reduction in bed occupancy of almost 10% in February compared to January. </t>
  </si>
  <si>
    <t>ICU 2's bed occupancy increased during February and returned to the "green" range.</t>
  </si>
  <si>
    <t>HDU2's bed occupancy increased by 10% in February compared to January.</t>
  </si>
  <si>
    <t xml:space="preserve">HDU3's bed occupancy increased by almost 10% in February. </t>
  </si>
  <si>
    <t>Ten general surgery procedures were cancelled in March. The most common reason for cancellation in March was due to the patient not attending. 
During 2018/19 the most common cancellation reasons were due to the patient not being fit for surgery which accounted for 37.7% of cancellations.</t>
  </si>
  <si>
    <t>There were 14 orthopaedic cancellations during February. Eleven of the cancellations were due to the patient not being fit for surgery.
During 2018/19 58% of orthpaedic cancellations were due to the patient not being fit for surgery.</t>
  </si>
  <si>
    <t xml:space="preserve">During March four cardiology procedures were cancelled. Three of the cancellations were due to the patient not being fit for surgery.
Patient's not being fit for surgery was the primary reason for cardiology procedures to be cancelled during 2018/19. Not fit cancelaltions accounted for 25% of all cardiology cancellations during 2018/19.
</t>
  </si>
  <si>
    <t>Review Pro Quality Score (also known as "Global Index Review Score" and "Guest Survey"</t>
  </si>
  <si>
    <t xml:space="preserve">During January there were eleven complaints; six Stage One and five Stage Two.
During February there were six complaints; one Stage One and five Stage Two.
</t>
  </si>
  <si>
    <t>All Stage One complaints received during January and February were responded to within the five day target.</t>
  </si>
  <si>
    <t>During January two of the five Stage Two complaints received were responded to within 20 days.
During February three of the five Stage Two complaints received were responded to within 20 days.</t>
  </si>
  <si>
    <t>During Quarter Four of 2018/19 43 nurses required to revalidate.</t>
  </si>
  <si>
    <t>As of 31 March five out of nine Surgical Specialties SAS doctors had a signed off job plan.</t>
  </si>
  <si>
    <t>As of 31 March 45 out of 66 Surgical Specialties consultants had a signed off job plan.</t>
  </si>
  <si>
    <t>As of 31 March nine out of 18 Regional and National Medicine consultants had a signed off job plan.</t>
  </si>
  <si>
    <t xml:space="preserve">Activity for the year 2018/19 finished 4.4% ahead of plan.
17,320 procedures were carried out against the target of 16,589.
</t>
  </si>
  <si>
    <t xml:space="preserve">February's figures show the number of radiology imaging procedures to be 2,464 (8.4%) ahead of year to date plan.
  </t>
  </si>
  <si>
    <t xml:space="preserve">There were 107 patients who exceeded TTG in February. This was comprised of 24 cardiac surgery,  49 electrophysiology, 25 coronary, seven device and two lead extraction patients.  </t>
  </si>
  <si>
    <t>81 out of 129 doctors have had their appraisal and completed Form 4.</t>
  </si>
  <si>
    <t>Ths KPI will next be reported at the May meeting of the Perfomance and Planning Committee.</t>
  </si>
  <si>
    <t>eHealth System availablilty was reported at 100% during Quarter 4.</t>
  </si>
  <si>
    <t xml:space="preserve">In February 1,305 patients were treated within 12 weeks. 134 patients were treated over the 12 week TTG.
 </t>
  </si>
  <si>
    <t xml:space="preserve">Bed occupancy within the Critical Care Units increased by 6.2% in February. </t>
  </si>
  <si>
    <t>Efficiencies for month eleven (February) were reported as £3.903m; with £1.349m non-recurring and £2.554m recurring. This is £133k above the £3.770m planned trajectory.</t>
  </si>
  <si>
    <t>100% of patients audited were in compliance with TTG requirements.</t>
  </si>
  <si>
    <t>The capital position is in line with the forecast annual target.</t>
  </si>
  <si>
    <t>The 85% Review Pro Quality score target was achieved for February and March This was the 17th month in succession the target had been achieved.</t>
  </si>
  <si>
    <t>One complaint was received during March.</t>
  </si>
  <si>
    <t>Sickness absence in January was reported at 5.2%. Long term sickness absence was 1.79% with short term absence 3.41%.</t>
  </si>
  <si>
    <t xml:space="preserve">For month eleven (February) a surplus position of £3,000 was reported against a breakeven target. 
Non-core reflected a breakeven position with the £3,000 surplus being reported as core.
</t>
  </si>
  <si>
    <t>ICU1's bed occupancy was 2% below the target "green" rangefor  February.</t>
  </si>
  <si>
    <t>In February 507 heart and lung patients were treated within 12 weeks. 134 patients were treated over their 12 week TTG.
This represents a 9.5% improvement on the January position.</t>
  </si>
  <si>
    <t>The calculation of DoSA rates are reliant on coded data. A significant number of uncoded episodes for thoracic surgery mean that updated DoSA figures are not currently available.</t>
  </si>
  <si>
    <t>During 2018/19 the thoracic surgery cancellation improvement target was acheived on all but two occasions (January and March 2019).
During March there were 11 thoracic surgery cancellations. 
March's most common cancellation reason was a lack of OR time. A lack of OR time accounted for 29% of all thoracic surgery cancellations during 2018/19.</t>
  </si>
  <si>
    <t xml:space="preserve">
There were two plastic surgery procedures cancelled during the month of March. Both cancellations were due to the patient not attending.
DNAs accounted for almost a quarter of all plastic surgery cancellations during 2018/19.
</t>
  </si>
  <si>
    <t xml:space="preserve">There were 12 endoscopy cancellations in March. 
Four of the cancellations were related to patient attendance for appointments. 
During 2018/19 there were 52 DNAs and 30 patients who could not attend for their endoscopy procedures. These account for 48% of all endoscopy cancellations. 
</t>
  </si>
  <si>
    <t>Ophthalmology cancellations have achieved the 3% cancellation targeton all but three occasions during 2018/19.
During March 13 of the 23 ophthalmology cancellations were due to the patient not being fit.
45% of cancellations during 2018/19 were due to the fitness of the patient.</t>
  </si>
  <si>
    <t>The 2018/19 income was £5.1m, £190k above target.</t>
  </si>
  <si>
    <t>Room occupancy rates reported within 5% of target in all but one month of 2018/19.
The target was exceeded in all but three months.</t>
  </si>
  <si>
    <t>Conference room utilisation exceeded the in month target on nine occasions during 2018/19.
During February and March the in month target wasexceeded by over 20%.</t>
  </si>
  <si>
    <t>During 2018/19 the hotel had hosted 16,006 conference delegates. This was 154 delegates above target for the year.</t>
  </si>
  <si>
    <t>GJNH bed night YTD budget</t>
  </si>
  <si>
    <t>GJNH bedroom usage for 2018/19 was 65 rooms below target.</t>
  </si>
  <si>
    <t xml:space="preserve">During 2018/19 the hotel reported the percentage of not for profit business as 5.4% below target. </t>
  </si>
  <si>
    <t xml:space="preserve">The 2018/19 profit for the Hotel was £187k. This is £57k above target for the year. </t>
  </si>
  <si>
    <t>All non-clinical posts advertised in November (7) and December (2) were filled.
Three out of the ten advertised non-clinical posts in October were not filled.</t>
  </si>
  <si>
    <t>In October 40 out of 44 advertised clinical positions were filled.
In November 27 out of 35 advertised posts were filled.
In December ten out of 13 advertised posts were filled.</t>
  </si>
  <si>
    <t>Sickness absence in the hotel was below 2% for the eighth successive month.</t>
  </si>
  <si>
    <t>No greivances were raised during Quarter Four.
During the whole of 2018/19 there were two grievances raised.</t>
  </si>
  <si>
    <t xml:space="preserve">There were seven disciplinaries resulting in a warning during Quarter Four of 2018/19.
During the whole of 2018/19 there were nine disciplinaries resulting in a warning. </t>
  </si>
  <si>
    <t>86 out of 129 doctors have had their appraisal. A further 39 are at various stages of the appraisal process. Three have not started the process including one on maternity leave.</t>
  </si>
  <si>
    <t xml:space="preserve">During February 237 heart and lung patients were seen at new outpatient clinics within 12 weeks.  
Eight patients waited over 12 weeks for their outpatient appointment.
</t>
  </si>
  <si>
    <t/>
  </si>
  <si>
    <t>There were 179 orthopaedic DoSA admissions in January.</t>
  </si>
</sst>
</file>

<file path=xl/styles.xml><?xml version="1.0" encoding="utf-8"?>
<styleSheet xmlns="http://schemas.openxmlformats.org/spreadsheetml/2006/main">
  <numFmts count="5">
    <numFmt numFmtId="164" formatCode="0.0%"/>
    <numFmt numFmtId="165" formatCode="&quot;£&quot;#,##0"/>
    <numFmt numFmtId="166" formatCode="&quot;£&quot;#,##0.00"/>
    <numFmt numFmtId="167" formatCode="0.0"/>
    <numFmt numFmtId="168" formatCode="&quot;£&quot;0,&quot;K&quot;"/>
  </numFmts>
  <fonts count="4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4"/>
      <name val="Arial"/>
      <family val="2"/>
    </font>
    <font>
      <b/>
      <sz val="12"/>
      <name val="Arial"/>
      <family val="2"/>
    </font>
    <font>
      <b/>
      <sz val="11"/>
      <name val="Arial"/>
      <family val="2"/>
    </font>
    <font>
      <sz val="11"/>
      <name val="Arial"/>
      <family val="2"/>
    </font>
    <font>
      <sz val="12"/>
      <name val="Arial"/>
      <family val="2"/>
    </font>
    <font>
      <sz val="9"/>
      <name val="Arial"/>
      <family val="2"/>
    </font>
    <font>
      <b/>
      <sz val="8"/>
      <name val="Arial"/>
      <family val="2"/>
    </font>
    <font>
      <u/>
      <sz val="10"/>
      <color indexed="12"/>
      <name val="Arial"/>
      <family val="2"/>
    </font>
    <font>
      <sz val="10"/>
      <color theme="1"/>
      <name val="Arial"/>
      <family val="2"/>
    </font>
    <font>
      <sz val="8"/>
      <name val="Arial"/>
      <family val="2"/>
    </font>
    <font>
      <b/>
      <sz val="10"/>
      <color theme="1"/>
      <name val="Arial"/>
      <family val="2"/>
    </font>
    <font>
      <sz val="9"/>
      <name val="Calibri"/>
      <family val="2"/>
    </font>
    <font>
      <b/>
      <sz val="9"/>
      <name val="Arial"/>
      <family val="2"/>
    </font>
    <font>
      <sz val="10"/>
      <name val="Arial"/>
      <family val="2"/>
    </font>
    <font>
      <sz val="10"/>
      <name val="Calibri"/>
      <family val="2"/>
      <scheme val="minor"/>
    </font>
    <font>
      <sz val="10"/>
      <color theme="1"/>
      <name val="Calibri"/>
      <family val="2"/>
      <scheme val="minor"/>
    </font>
    <font>
      <b/>
      <sz val="8"/>
      <name val="Calibri"/>
      <family val="2"/>
      <scheme val="minor"/>
    </font>
    <font>
      <sz val="8"/>
      <name val="Calibri"/>
      <family val="2"/>
      <scheme val="minor"/>
    </font>
    <font>
      <sz val="9"/>
      <name val="Calibri"/>
      <family val="2"/>
      <scheme val="minor"/>
    </font>
    <font>
      <b/>
      <sz val="10"/>
      <name val="Calibri"/>
      <family val="2"/>
      <scheme val="minor"/>
    </font>
    <font>
      <sz val="10"/>
      <name val="Calibri"/>
      <family val="2"/>
    </font>
    <font>
      <sz val="9"/>
      <color indexed="81"/>
      <name val="Tahoma"/>
      <family val="2"/>
    </font>
    <font>
      <b/>
      <sz val="9"/>
      <color indexed="81"/>
      <name val="Tahoma"/>
      <family val="2"/>
    </font>
    <font>
      <sz val="9"/>
      <color theme="1"/>
      <name val="Calibri"/>
      <family val="2"/>
      <scheme val="minor"/>
    </font>
    <font>
      <b/>
      <sz val="9"/>
      <color theme="1"/>
      <name val="Calibri"/>
      <family val="2"/>
      <scheme val="minor"/>
    </font>
    <font>
      <sz val="8"/>
      <color theme="1"/>
      <name val="Calibri"/>
      <family val="2"/>
      <scheme val="minor"/>
    </font>
    <font>
      <sz val="10"/>
      <color rgb="FFFF0000"/>
      <name val="Calibri"/>
      <family val="2"/>
      <scheme val="minor"/>
    </font>
    <font>
      <u/>
      <sz val="10"/>
      <color theme="10"/>
      <name val="Arial"/>
      <family val="2"/>
    </font>
    <font>
      <b/>
      <sz val="10"/>
      <color rgb="FFFF0000"/>
      <name val="Calibri"/>
      <family val="2"/>
      <scheme val="minor"/>
    </font>
    <font>
      <b/>
      <sz val="10"/>
      <color theme="1"/>
      <name val="Calibri"/>
      <family val="2"/>
      <scheme val="minor"/>
    </font>
    <font>
      <b/>
      <sz val="8"/>
      <color theme="1"/>
      <name val="Arial"/>
      <family val="2"/>
    </font>
  </fonts>
  <fills count="23">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rgb="FF9966FF"/>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9999FF"/>
        <bgColor indexed="64"/>
      </patternFill>
    </fill>
    <fill>
      <patternFill patternType="solid">
        <fgColor rgb="FFCCCCFF"/>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s>
  <cellStyleXfs count="25">
    <xf numFmtId="0" fontId="0" fillId="0" borderId="0"/>
    <xf numFmtId="0" fontId="10" fillId="0" borderId="0"/>
    <xf numFmtId="0" fontId="18" fillId="0" borderId="0" applyNumberFormat="0" applyFill="0" applyBorder="0" applyAlignment="0" applyProtection="0">
      <alignment vertical="top"/>
      <protection locked="0"/>
    </xf>
    <xf numFmtId="0" fontId="8" fillId="0" borderId="0"/>
    <xf numFmtId="9" fontId="7"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0" fontId="3" fillId="0" borderId="0"/>
    <xf numFmtId="0" fontId="24" fillId="0" borderId="0"/>
    <xf numFmtId="0" fontId="8" fillId="0" borderId="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8" fillId="0" borderId="0" applyNumberFormat="0" applyFill="0" applyBorder="0" applyAlignment="0" applyProtection="0">
      <alignment vertical="top"/>
      <protection locked="0"/>
    </xf>
  </cellStyleXfs>
  <cellXfs count="1094">
    <xf numFmtId="0" fontId="0" fillId="0" borderId="0" xfId="0"/>
    <xf numFmtId="0" fontId="15" fillId="0" borderId="0" xfId="0" applyFont="1" applyBorder="1" applyAlignment="1">
      <alignment vertical="center" wrapText="1"/>
    </xf>
    <xf numFmtId="0" fontId="0" fillId="0" borderId="0" xfId="0" applyBorder="1" applyAlignment="1">
      <alignment vertical="center" wrapText="1"/>
    </xf>
    <xf numFmtId="0" fontId="14" fillId="0" borderId="0" xfId="0" applyFont="1"/>
    <xf numFmtId="0" fontId="16" fillId="0" borderId="0" xfId="0" applyFont="1"/>
    <xf numFmtId="0" fontId="0" fillId="0" borderId="0" xfId="0" applyBorder="1"/>
    <xf numFmtId="0" fontId="0" fillId="0" borderId="0" xfId="0" applyFill="1"/>
    <xf numFmtId="17" fontId="17" fillId="10" borderId="7" xfId="0" applyNumberFormat="1" applyFont="1" applyFill="1" applyBorder="1" applyAlignment="1">
      <alignment vertical="top"/>
    </xf>
    <xf numFmtId="17" fontId="17" fillId="8" borderId="7" xfId="0" applyNumberFormat="1" applyFont="1" applyFill="1" applyBorder="1" applyAlignment="1">
      <alignment horizontal="left" vertical="top"/>
    </xf>
    <xf numFmtId="17" fontId="17" fillId="10" borderId="7" xfId="0" applyNumberFormat="1" applyFont="1" applyFill="1" applyBorder="1" applyAlignment="1">
      <alignment horizontal="left" vertical="top"/>
    </xf>
    <xf numFmtId="17" fontId="17" fillId="7" borderId="7" xfId="0" applyNumberFormat="1" applyFont="1" applyFill="1" applyBorder="1" applyAlignment="1">
      <alignment horizontal="left" vertical="top"/>
    </xf>
    <xf numFmtId="17" fontId="17" fillId="9" borderId="7" xfId="0" applyNumberFormat="1" applyFont="1" applyFill="1" applyBorder="1" applyAlignment="1">
      <alignment horizontal="left" vertical="top"/>
    </xf>
    <xf numFmtId="17" fontId="17" fillId="7" borderId="5" xfId="0" applyNumberFormat="1" applyFont="1" applyFill="1" applyBorder="1" applyAlignment="1">
      <alignment horizontal="left" vertical="top"/>
    </xf>
    <xf numFmtId="17" fontId="17" fillId="8" borderId="5" xfId="0" applyNumberFormat="1" applyFont="1" applyFill="1" applyBorder="1" applyAlignment="1">
      <alignment horizontal="left" vertical="top"/>
    </xf>
    <xf numFmtId="164" fontId="17" fillId="8" borderId="11" xfId="0" applyNumberFormat="1" applyFont="1" applyFill="1" applyBorder="1" applyAlignment="1">
      <alignment horizontal="left" vertical="top"/>
    </xf>
    <xf numFmtId="164" fontId="17" fillId="10" borderId="4" xfId="0" applyNumberFormat="1" applyFont="1" applyFill="1" applyBorder="1" applyAlignment="1">
      <alignment horizontal="left" vertical="top"/>
    </xf>
    <xf numFmtId="164" fontId="0" fillId="0" borderId="0" xfId="0" applyNumberFormat="1"/>
    <xf numFmtId="0" fontId="0" fillId="0" borderId="0" xfId="0" applyAlignment="1">
      <alignment vertical="top"/>
    </xf>
    <xf numFmtId="0" fontId="8" fillId="0" borderId="0" xfId="10" applyBorder="1" applyAlignment="1"/>
    <xf numFmtId="0" fontId="0" fillId="0" borderId="0" xfId="0" applyBorder="1" applyAlignment="1">
      <alignment vertical="center"/>
    </xf>
    <xf numFmtId="14" fontId="0" fillId="0" borderId="0" xfId="0" applyNumberFormat="1"/>
    <xf numFmtId="17" fontId="17" fillId="10" borderId="5" xfId="0" applyNumberFormat="1" applyFont="1" applyFill="1" applyBorder="1" applyAlignment="1">
      <alignment horizontal="left" vertical="top"/>
    </xf>
    <xf numFmtId="164" fontId="17" fillId="10" borderId="11" xfId="0" applyNumberFormat="1" applyFont="1" applyFill="1" applyBorder="1" applyAlignment="1">
      <alignment horizontal="left" vertical="top"/>
    </xf>
    <xf numFmtId="17" fontId="17" fillId="9" borderId="5" xfId="0" applyNumberFormat="1" applyFont="1" applyFill="1" applyBorder="1" applyAlignment="1">
      <alignment horizontal="left" vertical="top"/>
    </xf>
    <xf numFmtId="164" fontId="17" fillId="9" borderId="11" xfId="0" applyNumberFormat="1" applyFont="1" applyFill="1" applyBorder="1" applyAlignment="1">
      <alignment horizontal="left" vertical="top"/>
    </xf>
    <xf numFmtId="17" fontId="17" fillId="10" borderId="1" xfId="0" applyNumberFormat="1" applyFont="1" applyFill="1" applyBorder="1" applyAlignment="1">
      <alignment horizontal="left" vertical="top"/>
    </xf>
    <xf numFmtId="164" fontId="17" fillId="10" borderId="1" xfId="0" applyNumberFormat="1" applyFont="1" applyFill="1" applyBorder="1" applyAlignment="1">
      <alignment horizontal="left" vertical="top"/>
    </xf>
    <xf numFmtId="17" fontId="17" fillId="9" borderId="1" xfId="0" applyNumberFormat="1" applyFont="1" applyFill="1" applyBorder="1" applyAlignment="1">
      <alignment horizontal="left" vertical="top"/>
    </xf>
    <xf numFmtId="164" fontId="17" fillId="9" borderId="1" xfId="0" applyNumberFormat="1" applyFont="1" applyFill="1" applyBorder="1" applyAlignment="1">
      <alignment horizontal="left" vertical="top"/>
    </xf>
    <xf numFmtId="164" fontId="17" fillId="10" borderId="11" xfId="0" applyNumberFormat="1" applyFont="1" applyFill="1" applyBorder="1" applyAlignment="1">
      <alignment horizontal="right" vertical="top"/>
    </xf>
    <xf numFmtId="164" fontId="17" fillId="8" borderId="11" xfId="0" applyNumberFormat="1" applyFont="1" applyFill="1" applyBorder="1" applyAlignment="1">
      <alignment horizontal="right" vertical="top"/>
    </xf>
    <xf numFmtId="0" fontId="0" fillId="0" borderId="0" xfId="0" applyAlignment="1">
      <alignment horizontal="right"/>
    </xf>
    <xf numFmtId="17" fontId="17" fillId="10" borderId="12" xfId="0" applyNumberFormat="1" applyFont="1" applyFill="1" applyBorder="1" applyAlignment="1">
      <alignment horizontal="left" vertical="top"/>
    </xf>
    <xf numFmtId="17" fontId="17" fillId="10" borderId="9" xfId="0" applyNumberFormat="1" applyFont="1" applyFill="1" applyBorder="1" applyAlignment="1">
      <alignment horizontal="left" vertical="top"/>
    </xf>
    <xf numFmtId="164" fontId="17" fillId="6" borderId="4" xfId="0" applyNumberFormat="1" applyFont="1" applyFill="1" applyBorder="1" applyAlignment="1">
      <alignment horizontal="left" vertical="top"/>
    </xf>
    <xf numFmtId="17" fontId="17" fillId="6" borderId="7" xfId="0" applyNumberFormat="1" applyFont="1" applyFill="1" applyBorder="1" applyAlignment="1">
      <alignment horizontal="left" vertical="top"/>
    </xf>
    <xf numFmtId="17" fontId="17" fillId="6" borderId="9" xfId="0" applyNumberFormat="1" applyFont="1" applyFill="1" applyBorder="1" applyAlignment="1">
      <alignment horizontal="left" vertical="top"/>
    </xf>
    <xf numFmtId="164" fontId="17" fillId="6" borderId="8" xfId="0" applyNumberFormat="1" applyFont="1" applyFill="1" applyBorder="1" applyAlignment="1">
      <alignment horizontal="left" vertical="top"/>
    </xf>
    <xf numFmtId="1" fontId="17" fillId="10" borderId="4" xfId="0" applyNumberFormat="1" applyFont="1" applyFill="1" applyBorder="1" applyAlignment="1">
      <alignment horizontal="left" vertical="top"/>
    </xf>
    <xf numFmtId="164" fontId="17" fillId="10" borderId="4" xfId="0" applyNumberFormat="1" applyFont="1" applyFill="1" applyBorder="1" applyAlignment="1">
      <alignment horizontal="right" vertical="top"/>
    </xf>
    <xf numFmtId="164" fontId="17" fillId="8" borderId="4" xfId="0" applyNumberFormat="1" applyFont="1" applyFill="1" applyBorder="1" applyAlignment="1">
      <alignment horizontal="right" vertical="top" wrapText="1"/>
    </xf>
    <xf numFmtId="164" fontId="17" fillId="10" borderId="4" xfId="0" applyNumberFormat="1" applyFont="1" applyFill="1" applyBorder="1" applyAlignment="1">
      <alignment horizontal="right" vertical="top" wrapText="1"/>
    </xf>
    <xf numFmtId="164" fontId="17" fillId="7" borderId="4" xfId="0" applyNumberFormat="1" applyFont="1" applyFill="1" applyBorder="1" applyAlignment="1">
      <alignment horizontal="right" vertical="top" wrapText="1"/>
    </xf>
    <xf numFmtId="164" fontId="17" fillId="9" borderId="4" xfId="0" applyNumberFormat="1" applyFont="1" applyFill="1" applyBorder="1" applyAlignment="1">
      <alignment horizontal="right" vertical="top" wrapText="1"/>
    </xf>
    <xf numFmtId="164" fontId="17" fillId="9" borderId="4" xfId="0" applyNumberFormat="1" applyFont="1" applyFill="1" applyBorder="1" applyAlignment="1">
      <alignment horizontal="right" vertical="top"/>
    </xf>
    <xf numFmtId="164" fontId="17" fillId="7" borderId="11" xfId="0" applyNumberFormat="1" applyFont="1" applyFill="1" applyBorder="1" applyAlignment="1">
      <alignment horizontal="right" vertical="top"/>
    </xf>
    <xf numFmtId="164" fontId="17" fillId="7" borderId="4" xfId="0" applyNumberFormat="1" applyFont="1" applyFill="1" applyBorder="1" applyAlignment="1">
      <alignment horizontal="right" vertical="top"/>
    </xf>
    <xf numFmtId="164" fontId="17" fillId="8" borderId="4" xfId="0" applyNumberFormat="1" applyFont="1" applyFill="1" applyBorder="1" applyAlignment="1">
      <alignment horizontal="right" vertical="top"/>
    </xf>
    <xf numFmtId="17" fontId="17" fillId="8" borderId="12" xfId="0" applyNumberFormat="1" applyFont="1" applyFill="1" applyBorder="1" applyAlignment="1">
      <alignment horizontal="left" vertical="top"/>
    </xf>
    <xf numFmtId="164" fontId="17" fillId="8" borderId="8" xfId="0" applyNumberFormat="1" applyFont="1" applyFill="1" applyBorder="1" applyAlignment="1">
      <alignment horizontal="right" vertical="top"/>
    </xf>
    <xf numFmtId="164" fontId="17" fillId="10" borderId="8" xfId="0" applyNumberFormat="1" applyFont="1" applyFill="1" applyBorder="1" applyAlignment="1">
      <alignment horizontal="right" vertical="top" wrapText="1"/>
    </xf>
    <xf numFmtId="164" fontId="17" fillId="9" borderId="6" xfId="0" applyNumberFormat="1" applyFont="1" applyFill="1" applyBorder="1" applyAlignment="1">
      <alignment horizontal="left" vertical="top"/>
    </xf>
    <xf numFmtId="164" fontId="17" fillId="10" borderId="6" xfId="0" applyNumberFormat="1" applyFont="1" applyFill="1" applyBorder="1" applyAlignment="1">
      <alignment horizontal="left" vertical="top"/>
    </xf>
    <xf numFmtId="0" fontId="14" fillId="0" borderId="0" xfId="0" applyFont="1" applyAlignment="1">
      <alignment horizontal="left" indent="4"/>
    </xf>
    <xf numFmtId="164" fontId="17" fillId="6" borderId="4" xfId="0" applyNumberFormat="1" applyFont="1" applyFill="1" applyBorder="1" applyAlignment="1">
      <alignment horizontal="center" vertical="top"/>
    </xf>
    <xf numFmtId="164" fontId="17" fillId="10" borderId="4" xfId="0" applyNumberFormat="1" applyFont="1" applyFill="1" applyBorder="1" applyAlignment="1">
      <alignment horizontal="center" vertical="top"/>
    </xf>
    <xf numFmtId="0" fontId="8" fillId="0" borderId="0" xfId="0" applyFont="1"/>
    <xf numFmtId="164" fontId="17" fillId="9" borderId="8" xfId="0" applyNumberFormat="1" applyFont="1" applyFill="1" applyBorder="1" applyAlignment="1">
      <alignment horizontal="right" vertical="top"/>
    </xf>
    <xf numFmtId="164" fontId="17" fillId="9" borderId="41" xfId="0" applyNumberFormat="1" applyFont="1" applyFill="1" applyBorder="1" applyAlignment="1">
      <alignment horizontal="right" vertical="top"/>
    </xf>
    <xf numFmtId="164" fontId="17" fillId="10" borderId="41" xfId="0" applyNumberFormat="1" applyFont="1" applyFill="1" applyBorder="1" applyAlignment="1">
      <alignment horizontal="right" vertical="top"/>
    </xf>
    <xf numFmtId="164" fontId="17" fillId="8" borderId="41" xfId="0" applyNumberFormat="1" applyFont="1" applyFill="1" applyBorder="1" applyAlignment="1">
      <alignment horizontal="right" vertical="top"/>
    </xf>
    <xf numFmtId="164" fontId="17" fillId="6" borderId="4" xfId="0" applyNumberFormat="1" applyFont="1" applyFill="1" applyBorder="1" applyAlignment="1">
      <alignment horizontal="right" vertical="top"/>
    </xf>
    <xf numFmtId="164" fontId="17" fillId="10" borderId="8" xfId="0" applyNumberFormat="1" applyFont="1" applyFill="1" applyBorder="1" applyAlignment="1">
      <alignment horizontal="left" vertical="top"/>
    </xf>
    <xf numFmtId="17" fontId="17" fillId="9" borderId="9" xfId="0" applyNumberFormat="1" applyFont="1" applyFill="1" applyBorder="1" applyAlignment="1">
      <alignment horizontal="left" vertical="top"/>
    </xf>
    <xf numFmtId="164" fontId="17" fillId="9" borderId="4" xfId="0" applyNumberFormat="1" applyFont="1" applyFill="1" applyBorder="1" applyAlignment="1">
      <alignment horizontal="left" vertical="top"/>
    </xf>
    <xf numFmtId="1" fontId="17" fillId="8" borderId="4" xfId="0" applyNumberFormat="1" applyFont="1" applyFill="1" applyBorder="1" applyAlignment="1">
      <alignment horizontal="left" vertical="top"/>
    </xf>
    <xf numFmtId="164" fontId="17" fillId="9" borderId="4" xfId="0" applyNumberFormat="1" applyFont="1" applyFill="1" applyBorder="1" applyAlignment="1">
      <alignment horizontal="center" vertical="top"/>
    </xf>
    <xf numFmtId="0" fontId="25" fillId="0" borderId="0" xfId="0" applyFont="1" applyAlignment="1" applyProtection="1">
      <alignment horizontal="center" vertical="center"/>
      <protection locked="0"/>
    </xf>
    <xf numFmtId="0" fontId="25" fillId="12" borderId="29" xfId="0" applyFont="1" applyFill="1" applyBorder="1" applyAlignment="1" applyProtection="1">
      <alignment horizontal="center" vertical="center"/>
      <protection locked="0"/>
    </xf>
    <xf numFmtId="0" fontId="25" fillId="12" borderId="35" xfId="0" applyFont="1" applyFill="1" applyBorder="1" applyAlignment="1" applyProtection="1">
      <alignment horizontal="center" vertical="center"/>
      <protection locked="0"/>
    </xf>
    <xf numFmtId="0" fontId="25" fillId="12" borderId="30" xfId="0" applyFont="1" applyFill="1" applyBorder="1" applyAlignment="1" applyProtection="1">
      <alignment horizontal="center" vertical="center"/>
      <protection locked="0"/>
    </xf>
    <xf numFmtId="0" fontId="25" fillId="6" borderId="29" xfId="0" applyFont="1" applyFill="1" applyBorder="1" applyAlignment="1" applyProtection="1">
      <alignment horizontal="center" vertical="center"/>
      <protection locked="0"/>
    </xf>
    <xf numFmtId="0" fontId="25" fillId="6" borderId="35" xfId="0" applyFont="1" applyFill="1" applyBorder="1" applyAlignment="1" applyProtection="1">
      <alignment horizontal="center" vertical="center"/>
      <protection locked="0"/>
    </xf>
    <xf numFmtId="0" fontId="25" fillId="6" borderId="30" xfId="0" applyFont="1" applyFill="1" applyBorder="1" applyAlignment="1" applyProtection="1">
      <alignment horizontal="center" vertical="center"/>
      <protection locked="0"/>
    </xf>
    <xf numFmtId="10" fontId="25" fillId="6" borderId="35" xfId="0" applyNumberFormat="1" applyFont="1" applyFill="1" applyBorder="1" applyAlignment="1" applyProtection="1">
      <alignment horizontal="center" vertical="center"/>
      <protection locked="0"/>
    </xf>
    <xf numFmtId="0" fontId="38" fillId="12" borderId="29" xfId="24" applyFill="1" applyBorder="1" applyAlignment="1" applyProtection="1">
      <alignment horizontal="center" vertical="center"/>
      <protection locked="0"/>
    </xf>
    <xf numFmtId="0" fontId="25" fillId="6" borderId="27" xfId="0" applyFont="1" applyFill="1" applyBorder="1" applyAlignment="1" applyProtection="1">
      <alignment horizontal="center" vertical="center"/>
      <protection locked="0"/>
    </xf>
    <xf numFmtId="0" fontId="38" fillId="6" borderId="29" xfId="24" applyFill="1" applyBorder="1" applyAlignment="1" applyProtection="1">
      <alignment horizontal="center" vertical="center"/>
      <protection locked="0"/>
    </xf>
    <xf numFmtId="0" fontId="25" fillId="17" borderId="29" xfId="0" applyFont="1" applyFill="1" applyBorder="1" applyAlignment="1" applyProtection="1">
      <alignment horizontal="center" vertical="center"/>
      <protection locked="0"/>
    </xf>
    <xf numFmtId="0" fontId="25" fillId="17" borderId="35" xfId="0" applyFont="1" applyFill="1" applyBorder="1" applyAlignment="1" applyProtection="1">
      <alignment horizontal="center" vertical="center"/>
      <protection locked="0"/>
    </xf>
    <xf numFmtId="0" fontId="38" fillId="16" borderId="29" xfId="24" applyFill="1" applyBorder="1" applyAlignment="1" applyProtection="1">
      <alignment horizontal="center" vertical="center"/>
      <protection locked="0"/>
    </xf>
    <xf numFmtId="0" fontId="25" fillId="16" borderId="35" xfId="0" applyFont="1" applyFill="1" applyBorder="1" applyAlignment="1" applyProtection="1">
      <alignment horizontal="center" vertical="center"/>
      <protection locked="0"/>
    </xf>
    <xf numFmtId="0" fontId="38" fillId="17" borderId="29" xfId="24" applyFill="1" applyBorder="1" applyAlignment="1" applyProtection="1">
      <alignment horizontal="center" vertical="center"/>
      <protection locked="0"/>
    </xf>
    <xf numFmtId="0" fontId="25" fillId="17" borderId="30" xfId="0" applyFont="1" applyFill="1" applyBorder="1" applyAlignment="1" applyProtection="1">
      <alignment horizontal="center" vertical="center"/>
      <protection locked="0"/>
    </xf>
    <xf numFmtId="1" fontId="25" fillId="17" borderId="35" xfId="0" applyNumberFormat="1" applyFont="1" applyFill="1" applyBorder="1" applyAlignment="1" applyProtection="1">
      <alignment horizontal="center" vertical="center"/>
      <protection locked="0"/>
    </xf>
    <xf numFmtId="0" fontId="25" fillId="16" borderId="29" xfId="0" applyFont="1" applyFill="1" applyBorder="1" applyAlignment="1" applyProtection="1">
      <alignment horizontal="center" vertical="center"/>
      <protection locked="0"/>
    </xf>
    <xf numFmtId="0" fontId="25" fillId="16" borderId="30" xfId="0" applyFont="1" applyFill="1" applyBorder="1" applyAlignment="1" applyProtection="1">
      <alignment horizontal="center" vertical="center"/>
      <protection locked="0"/>
    </xf>
    <xf numFmtId="0" fontId="38" fillId="18" borderId="29" xfId="24" applyFill="1" applyBorder="1" applyAlignment="1" applyProtection="1">
      <alignment horizontal="center" vertical="center"/>
      <protection locked="0"/>
    </xf>
    <xf numFmtId="0" fontId="25" fillId="18" borderId="35" xfId="0" applyFont="1" applyFill="1" applyBorder="1" applyAlignment="1" applyProtection="1">
      <alignment horizontal="center" vertical="center"/>
      <protection locked="0"/>
    </xf>
    <xf numFmtId="0" fontId="25" fillId="9" borderId="29" xfId="0" applyFont="1" applyFill="1" applyBorder="1" applyAlignment="1" applyProtection="1">
      <alignment horizontal="center" vertical="center"/>
      <protection locked="0"/>
    </xf>
    <xf numFmtId="0" fontId="25" fillId="9" borderId="35" xfId="0" applyFont="1" applyFill="1" applyBorder="1" applyAlignment="1" applyProtection="1">
      <alignment horizontal="center" vertical="center"/>
      <protection locked="0"/>
    </xf>
    <xf numFmtId="0" fontId="25" fillId="18" borderId="29" xfId="0" applyFont="1" applyFill="1" applyBorder="1" applyAlignment="1" applyProtection="1">
      <alignment horizontal="center" vertical="center"/>
      <protection locked="0"/>
    </xf>
    <xf numFmtId="0" fontId="38" fillId="9" borderId="29" xfId="24" applyFill="1" applyBorder="1" applyAlignment="1" applyProtection="1">
      <alignment horizontal="center" vertical="center"/>
      <protection locked="0"/>
    </xf>
    <xf numFmtId="0" fontId="38" fillId="9" borderId="35" xfId="24" applyFill="1" applyBorder="1" applyAlignment="1" applyProtection="1">
      <alignment horizontal="center" vertical="center"/>
      <protection locked="0"/>
    </xf>
    <xf numFmtId="0" fontId="25" fillId="9" borderId="30" xfId="0" applyFont="1" applyFill="1" applyBorder="1" applyAlignment="1" applyProtection="1">
      <alignment horizontal="center" vertical="center"/>
      <protection locked="0"/>
    </xf>
    <xf numFmtId="0" fontId="25" fillId="18" borderId="30" xfId="0" applyFont="1" applyFill="1" applyBorder="1" applyAlignment="1" applyProtection="1">
      <alignment horizontal="center" vertical="center"/>
      <protection locked="0"/>
    </xf>
    <xf numFmtId="0" fontId="25" fillId="10" borderId="29" xfId="0" applyFont="1" applyFill="1" applyBorder="1" applyAlignment="1" applyProtection="1">
      <alignment horizontal="center" vertical="center"/>
      <protection locked="0"/>
    </xf>
    <xf numFmtId="0" fontId="25" fillId="10" borderId="35" xfId="0" applyFont="1" applyFill="1" applyBorder="1" applyAlignment="1" applyProtection="1">
      <alignment horizontal="center" vertical="center"/>
      <protection locked="0"/>
    </xf>
    <xf numFmtId="0" fontId="25" fillId="10" borderId="30" xfId="0" applyFont="1" applyFill="1" applyBorder="1" applyAlignment="1" applyProtection="1">
      <alignment horizontal="center" vertical="center"/>
      <protection locked="0"/>
    </xf>
    <xf numFmtId="0" fontId="25" fillId="19" borderId="35" xfId="0" applyFont="1" applyFill="1" applyBorder="1" applyAlignment="1" applyProtection="1">
      <alignment horizontal="center" vertical="center"/>
      <protection locked="0"/>
    </xf>
    <xf numFmtId="0" fontId="25" fillId="19" borderId="30" xfId="0" applyFont="1" applyFill="1" applyBorder="1" applyAlignment="1" applyProtection="1">
      <alignment horizontal="center" vertical="center"/>
      <protection locked="0"/>
    </xf>
    <xf numFmtId="0" fontId="25" fillId="19" borderId="29" xfId="0" applyFont="1" applyFill="1" applyBorder="1" applyAlignment="1" applyProtection="1">
      <alignment horizontal="center" vertical="center"/>
      <protection locked="0"/>
    </xf>
    <xf numFmtId="164" fontId="25" fillId="19" borderId="29" xfId="0" applyNumberFormat="1" applyFont="1" applyFill="1" applyBorder="1" applyAlignment="1" applyProtection="1">
      <alignment horizontal="center" vertical="center"/>
      <protection locked="0"/>
    </xf>
    <xf numFmtId="164" fontId="25" fillId="19" borderId="35" xfId="0" applyNumberFormat="1" applyFont="1" applyFill="1" applyBorder="1" applyAlignment="1" applyProtection="1">
      <alignment horizontal="center" vertical="center"/>
      <protection locked="0"/>
    </xf>
    <xf numFmtId="164" fontId="25" fillId="10" borderId="29" xfId="0" applyNumberFormat="1" applyFont="1" applyFill="1" applyBorder="1" applyAlignment="1" applyProtection="1">
      <alignment horizontal="center" vertical="center"/>
      <protection locked="0"/>
    </xf>
    <xf numFmtId="164" fontId="25" fillId="10" borderId="35" xfId="0" applyNumberFormat="1" applyFont="1" applyFill="1" applyBorder="1" applyAlignment="1" applyProtection="1">
      <alignment horizontal="center" vertical="center"/>
      <protection locked="0"/>
    </xf>
    <xf numFmtId="1" fontId="25" fillId="20" borderId="29" xfId="0" applyNumberFormat="1" applyFont="1" applyFill="1" applyBorder="1" applyAlignment="1" applyProtection="1">
      <alignment horizontal="center" vertical="center"/>
      <protection locked="0"/>
    </xf>
    <xf numFmtId="0" fontId="25" fillId="20" borderId="35" xfId="0" applyFont="1" applyFill="1" applyBorder="1" applyAlignment="1" applyProtection="1">
      <alignment horizontal="center" vertical="center"/>
      <protection locked="0"/>
    </xf>
    <xf numFmtId="0" fontId="25" fillId="20" borderId="30" xfId="0" applyFont="1" applyFill="1" applyBorder="1" applyAlignment="1" applyProtection="1">
      <alignment horizontal="center" vertical="center"/>
      <protection locked="0"/>
    </xf>
    <xf numFmtId="0" fontId="26" fillId="0" borderId="0" xfId="8" applyFont="1" applyAlignment="1" applyProtection="1">
      <alignment horizontal="center" vertical="center" wrapText="1"/>
      <protection locked="0"/>
    </xf>
    <xf numFmtId="0" fontId="26" fillId="19" borderId="0" xfId="8" applyFont="1" applyFill="1" applyBorder="1" applyAlignment="1" applyProtection="1">
      <alignment horizontal="center" vertical="center" wrapText="1"/>
      <protection locked="0"/>
    </xf>
    <xf numFmtId="0" fontId="26" fillId="19" borderId="37" xfId="8" applyFont="1" applyFill="1" applyBorder="1" applyAlignment="1" applyProtection="1">
      <alignment horizontal="center" vertical="center" wrapText="1"/>
      <protection locked="0"/>
    </xf>
    <xf numFmtId="0" fontId="26" fillId="12" borderId="31" xfId="8" applyFont="1" applyFill="1" applyBorder="1" applyAlignment="1" applyProtection="1">
      <alignment horizontal="center" vertical="center" wrapText="1"/>
      <protection locked="0"/>
    </xf>
    <xf numFmtId="0" fontId="26" fillId="12" borderId="38" xfId="8" applyFont="1" applyFill="1" applyBorder="1" applyAlignment="1" applyProtection="1">
      <alignment horizontal="center" vertical="center" wrapText="1"/>
      <protection locked="0"/>
    </xf>
    <xf numFmtId="0" fontId="26" fillId="12" borderId="32" xfId="8" applyFont="1" applyFill="1" applyBorder="1" applyAlignment="1" applyProtection="1">
      <alignment horizontal="center" vertical="center" wrapText="1"/>
      <protection locked="0"/>
    </xf>
    <xf numFmtId="0" fontId="26" fillId="12" borderId="36" xfId="8" applyFont="1" applyFill="1" applyBorder="1" applyAlignment="1" applyProtection="1">
      <alignment horizontal="center" vertical="center" wrapText="1"/>
      <protection locked="0"/>
    </xf>
    <xf numFmtId="0" fontId="26" fillId="12" borderId="0" xfId="8" applyFont="1" applyFill="1" applyBorder="1" applyAlignment="1" applyProtection="1">
      <alignment horizontal="center" vertical="center" wrapText="1"/>
      <protection locked="0"/>
    </xf>
    <xf numFmtId="0" fontId="26" fillId="12" borderId="37" xfId="8" applyFont="1" applyFill="1" applyBorder="1" applyAlignment="1" applyProtection="1">
      <alignment horizontal="center" vertical="center" wrapText="1"/>
      <protection locked="0"/>
    </xf>
    <xf numFmtId="0" fontId="25" fillId="12" borderId="31" xfId="0" applyFont="1" applyFill="1" applyBorder="1" applyAlignment="1" applyProtection="1">
      <alignment horizontal="center" vertical="center" wrapText="1"/>
      <protection locked="0"/>
    </xf>
    <xf numFmtId="0" fontId="25" fillId="12" borderId="38" xfId="0" applyFont="1" applyFill="1" applyBorder="1" applyAlignment="1" applyProtection="1">
      <alignment horizontal="center" vertical="center" wrapText="1"/>
      <protection locked="0"/>
    </xf>
    <xf numFmtId="0" fontId="25" fillId="12" borderId="32" xfId="0" applyFont="1" applyFill="1" applyBorder="1" applyAlignment="1" applyProtection="1">
      <alignment horizontal="center" vertical="center" wrapText="1"/>
      <protection locked="0"/>
    </xf>
    <xf numFmtId="0" fontId="25" fillId="6" borderId="31" xfId="0" applyFont="1" applyFill="1" applyBorder="1" applyAlignment="1" applyProtection="1">
      <alignment horizontal="center" vertical="center" wrapText="1"/>
      <protection locked="0"/>
    </xf>
    <xf numFmtId="0" fontId="25" fillId="6" borderId="38" xfId="0" applyFont="1" applyFill="1" applyBorder="1" applyAlignment="1" applyProtection="1">
      <alignment horizontal="center" vertical="center" wrapText="1"/>
      <protection locked="0"/>
    </xf>
    <xf numFmtId="0" fontId="25" fillId="6" borderId="32" xfId="0" applyFont="1" applyFill="1" applyBorder="1" applyAlignment="1" applyProtection="1">
      <alignment horizontal="center" vertical="center" wrapText="1"/>
      <protection locked="0"/>
    </xf>
    <xf numFmtId="10" fontId="25" fillId="6" borderId="38" xfId="0" applyNumberFormat="1" applyFont="1" applyFill="1" applyBorder="1" applyAlignment="1" applyProtection="1">
      <alignment horizontal="center" vertical="center" wrapText="1"/>
      <protection locked="0"/>
    </xf>
    <xf numFmtId="0" fontId="25" fillId="12" borderId="36" xfId="0" applyFont="1" applyFill="1" applyBorder="1" applyAlignment="1" applyProtection="1">
      <alignment horizontal="center" vertical="center" wrapText="1"/>
      <protection locked="0"/>
    </xf>
    <xf numFmtId="0" fontId="25" fillId="12" borderId="0" xfId="0" applyFont="1" applyFill="1" applyBorder="1" applyAlignment="1" applyProtection="1">
      <alignment horizontal="center" vertical="center" wrapText="1"/>
      <protection locked="0"/>
    </xf>
    <xf numFmtId="0" fontId="25" fillId="12" borderId="37" xfId="0" applyFont="1" applyFill="1" applyBorder="1" applyAlignment="1" applyProtection="1">
      <alignment horizontal="center" vertical="center" wrapText="1"/>
      <protection locked="0"/>
    </xf>
    <xf numFmtId="0" fontId="25" fillId="6" borderId="36"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37" xfId="0" applyFont="1" applyFill="1" applyBorder="1" applyAlignment="1" applyProtection="1">
      <alignment horizontal="center" vertical="center" wrapText="1"/>
      <protection locked="0"/>
    </xf>
    <xf numFmtId="0" fontId="25" fillId="6" borderId="28" xfId="0" applyFont="1" applyFill="1" applyBorder="1" applyAlignment="1" applyProtection="1">
      <alignment horizontal="center" vertical="center" wrapText="1"/>
      <protection locked="0"/>
    </xf>
    <xf numFmtId="0" fontId="25" fillId="17" borderId="31" xfId="0" applyFont="1" applyFill="1" applyBorder="1" applyAlignment="1" applyProtection="1">
      <alignment horizontal="center" vertical="center" wrapText="1"/>
      <protection locked="0"/>
    </xf>
    <xf numFmtId="0" fontId="25" fillId="17" borderId="38" xfId="0" applyFont="1" applyFill="1" applyBorder="1" applyAlignment="1" applyProtection="1">
      <alignment horizontal="center" vertical="center" wrapText="1"/>
      <protection locked="0"/>
    </xf>
    <xf numFmtId="0" fontId="25" fillId="16" borderId="31" xfId="0" applyFont="1" applyFill="1" applyBorder="1" applyAlignment="1" applyProtection="1">
      <alignment horizontal="center" vertical="center" wrapText="1"/>
      <protection locked="0"/>
    </xf>
    <xf numFmtId="0" fontId="25" fillId="16" borderId="38" xfId="0" applyFont="1" applyFill="1" applyBorder="1" applyAlignment="1" applyProtection="1">
      <alignment horizontal="center" vertical="center" wrapText="1"/>
      <protection locked="0"/>
    </xf>
    <xf numFmtId="0" fontId="25" fillId="17" borderId="36" xfId="0" applyFont="1" applyFill="1" applyBorder="1" applyAlignment="1" applyProtection="1">
      <alignment horizontal="center" vertical="center" wrapText="1"/>
      <protection locked="0"/>
    </xf>
    <xf numFmtId="0" fontId="25" fillId="17" borderId="0" xfId="0" applyFont="1" applyFill="1" applyBorder="1" applyAlignment="1" applyProtection="1">
      <alignment horizontal="center" vertical="center" wrapText="1"/>
      <protection locked="0"/>
    </xf>
    <xf numFmtId="0" fontId="25" fillId="17" borderId="37" xfId="0" applyFont="1" applyFill="1" applyBorder="1" applyAlignment="1" applyProtection="1">
      <alignment horizontal="center" vertical="center" wrapText="1"/>
      <protection locked="0"/>
    </xf>
    <xf numFmtId="0" fontId="25" fillId="16" borderId="0" xfId="0" applyFont="1" applyFill="1" applyBorder="1" applyAlignment="1" applyProtection="1">
      <alignment horizontal="center" vertical="center" wrapText="1"/>
      <protection locked="0"/>
    </xf>
    <xf numFmtId="1" fontId="25" fillId="17" borderId="38" xfId="0" applyNumberFormat="1" applyFont="1" applyFill="1" applyBorder="1" applyAlignment="1" applyProtection="1">
      <alignment horizontal="center" vertical="center" wrapText="1"/>
      <protection locked="0"/>
    </xf>
    <xf numFmtId="0" fontId="29" fillId="16" borderId="38" xfId="0" applyFont="1" applyFill="1" applyBorder="1" applyAlignment="1" applyProtection="1">
      <alignment horizontal="center" vertical="center" wrapText="1"/>
      <protection locked="0"/>
    </xf>
    <xf numFmtId="0" fontId="25" fillId="16" borderId="32" xfId="0" applyFont="1" applyFill="1" applyBorder="1" applyAlignment="1" applyProtection="1">
      <alignment horizontal="center" vertical="center" wrapText="1"/>
      <protection locked="0"/>
    </xf>
    <xf numFmtId="0" fontId="25" fillId="18" borderId="31" xfId="0" applyFont="1" applyFill="1" applyBorder="1" applyAlignment="1" applyProtection="1">
      <alignment horizontal="center" vertical="center" wrapText="1"/>
      <protection locked="0"/>
    </xf>
    <xf numFmtId="0" fontId="25" fillId="18" borderId="38" xfId="0" applyFont="1" applyFill="1" applyBorder="1" applyAlignment="1" applyProtection="1">
      <alignment horizontal="center" vertical="center" wrapText="1"/>
      <protection locked="0"/>
    </xf>
    <xf numFmtId="0" fontId="25" fillId="9" borderId="31" xfId="0" applyFont="1" applyFill="1" applyBorder="1" applyAlignment="1" applyProtection="1">
      <alignment horizontal="center" vertical="center" wrapText="1"/>
      <protection locked="0"/>
    </xf>
    <xf numFmtId="0" fontId="25" fillId="9" borderId="38" xfId="0" applyFont="1" applyFill="1" applyBorder="1" applyAlignment="1" applyProtection="1">
      <alignment horizontal="center" vertical="center" wrapText="1"/>
      <protection locked="0"/>
    </xf>
    <xf numFmtId="0" fontId="25" fillId="9" borderId="32" xfId="0" applyFont="1" applyFill="1" applyBorder="1" applyAlignment="1" applyProtection="1">
      <alignment horizontal="center" vertical="center" wrapText="1"/>
      <protection locked="0"/>
    </xf>
    <xf numFmtId="0" fontId="25" fillId="18" borderId="32" xfId="0" applyFont="1" applyFill="1" applyBorder="1" applyAlignment="1" applyProtection="1">
      <alignment horizontal="center" vertical="center" wrapText="1"/>
      <protection locked="0"/>
    </xf>
    <xf numFmtId="0" fontId="25" fillId="10" borderId="31" xfId="0" applyFont="1" applyFill="1" applyBorder="1" applyAlignment="1" applyProtection="1">
      <alignment horizontal="center" vertical="center" wrapText="1"/>
      <protection locked="0"/>
    </xf>
    <xf numFmtId="0" fontId="25" fillId="10" borderId="38" xfId="0" applyFont="1" applyFill="1" applyBorder="1" applyAlignment="1" applyProtection="1">
      <alignment horizontal="center" vertical="center" wrapText="1"/>
      <protection locked="0"/>
    </xf>
    <xf numFmtId="0" fontId="25" fillId="10" borderId="32" xfId="0" applyFont="1" applyFill="1" applyBorder="1" applyAlignment="1" applyProtection="1">
      <alignment horizontal="center" vertical="center" wrapText="1"/>
      <protection locked="0"/>
    </xf>
    <xf numFmtId="0" fontId="25" fillId="19" borderId="38" xfId="0" applyFont="1" applyFill="1" applyBorder="1" applyAlignment="1" applyProtection="1">
      <alignment horizontal="center" vertical="center" wrapText="1"/>
      <protection locked="0"/>
    </xf>
    <xf numFmtId="0" fontId="25" fillId="19" borderId="32" xfId="0" applyFont="1" applyFill="1" applyBorder="1" applyAlignment="1" applyProtection="1">
      <alignment horizontal="center" vertical="center" wrapText="1"/>
      <protection locked="0"/>
    </xf>
    <xf numFmtId="0" fontId="25" fillId="19" borderId="31" xfId="0" applyFont="1" applyFill="1" applyBorder="1" applyAlignment="1" applyProtection="1">
      <alignment horizontal="center" vertical="center" wrapText="1"/>
      <protection locked="0"/>
    </xf>
    <xf numFmtId="164" fontId="25" fillId="19" borderId="31" xfId="0" applyNumberFormat="1" applyFont="1" applyFill="1" applyBorder="1" applyAlignment="1" applyProtection="1">
      <alignment horizontal="center" vertical="center" wrapText="1"/>
      <protection locked="0"/>
    </xf>
    <xf numFmtId="164" fontId="25" fillId="19" borderId="38" xfId="0" applyNumberFormat="1" applyFont="1" applyFill="1" applyBorder="1" applyAlignment="1" applyProtection="1">
      <alignment horizontal="center" vertical="center" wrapText="1"/>
      <protection locked="0"/>
    </xf>
    <xf numFmtId="164" fontId="25" fillId="10" borderId="31" xfId="0" applyNumberFormat="1" applyFont="1" applyFill="1" applyBorder="1" applyAlignment="1" applyProtection="1">
      <alignment horizontal="center" vertical="center" wrapText="1"/>
      <protection locked="0"/>
    </xf>
    <xf numFmtId="164" fontId="25" fillId="10" borderId="38" xfId="0" applyNumberFormat="1" applyFont="1" applyFill="1" applyBorder="1" applyAlignment="1" applyProtection="1">
      <alignment horizontal="center" vertical="center" wrapText="1"/>
      <protection locked="0"/>
    </xf>
    <xf numFmtId="1" fontId="25" fillId="20" borderId="31" xfId="0" applyNumberFormat="1" applyFont="1" applyFill="1" applyBorder="1" applyAlignment="1" applyProtection="1">
      <alignment horizontal="center" vertical="center" wrapText="1"/>
      <protection locked="0"/>
    </xf>
    <xf numFmtId="0" fontId="25" fillId="20" borderId="38" xfId="0" applyFont="1" applyFill="1" applyBorder="1" applyAlignment="1" applyProtection="1">
      <alignment horizontal="center" vertical="center" wrapText="1"/>
      <protection locked="0"/>
    </xf>
    <xf numFmtId="0" fontId="25" fillId="20" borderId="32" xfId="0" applyFont="1" applyFill="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6" fillId="19" borderId="25" xfId="8" applyFont="1" applyFill="1" applyBorder="1" applyAlignment="1" applyProtection="1">
      <alignment horizontal="center" vertical="center" wrapText="1"/>
      <protection locked="0"/>
    </xf>
    <xf numFmtId="0" fontId="26" fillId="19" borderId="26" xfId="8" applyFont="1" applyFill="1" applyBorder="1" applyAlignment="1" applyProtection="1">
      <alignment horizontal="center" vertical="center" wrapText="1"/>
      <protection locked="0"/>
    </xf>
    <xf numFmtId="0" fontId="26" fillId="6" borderId="25" xfId="8" applyFont="1" applyFill="1" applyBorder="1" applyAlignment="1" applyProtection="1">
      <alignment horizontal="center" vertical="center" wrapText="1"/>
      <protection locked="0"/>
    </xf>
    <xf numFmtId="0" fontId="26" fillId="6" borderId="26" xfId="8" applyFont="1" applyFill="1" applyBorder="1" applyAlignment="1" applyProtection="1">
      <alignment horizontal="center" vertical="center" wrapText="1"/>
      <protection locked="0"/>
    </xf>
    <xf numFmtId="0" fontId="26" fillId="12" borderId="25" xfId="8" applyFont="1" applyFill="1" applyBorder="1" applyAlignment="1" applyProtection="1">
      <alignment horizontal="center" vertical="center" wrapText="1"/>
      <protection locked="0"/>
    </xf>
    <xf numFmtId="0" fontId="26" fillId="12" borderId="26" xfId="8" applyFont="1" applyFill="1" applyBorder="1" applyAlignment="1" applyProtection="1">
      <alignment horizontal="center" vertical="center" wrapText="1"/>
      <protection locked="0"/>
    </xf>
    <xf numFmtId="164" fontId="26" fillId="6" borderId="25" xfId="8" applyNumberFormat="1" applyFont="1" applyFill="1" applyBorder="1" applyAlignment="1" applyProtection="1">
      <alignment horizontal="center" vertical="center" wrapText="1"/>
      <protection locked="0"/>
    </xf>
    <xf numFmtId="10" fontId="25" fillId="6" borderId="0" xfId="0" applyNumberFormat="1" applyFont="1" applyFill="1" applyBorder="1" applyAlignment="1" applyProtection="1">
      <alignment horizontal="center" vertical="center" wrapText="1"/>
      <protection locked="0"/>
    </xf>
    <xf numFmtId="0" fontId="25" fillId="12" borderId="31" xfId="0" applyFont="1" applyFill="1" applyBorder="1" applyAlignment="1" applyProtection="1">
      <alignment horizontal="center" vertical="center" wrapText="1"/>
      <protection locked="0"/>
    </xf>
    <xf numFmtId="0" fontId="25" fillId="12" borderId="38" xfId="0" applyFont="1" applyFill="1" applyBorder="1" applyAlignment="1" applyProtection="1">
      <alignment horizontal="center" vertical="center" wrapText="1"/>
      <protection locked="0"/>
    </xf>
    <xf numFmtId="0" fontId="25" fillId="12" borderId="32" xfId="0" applyFont="1" applyFill="1" applyBorder="1" applyAlignment="1" applyProtection="1">
      <alignment horizontal="center" vertical="center" wrapText="1"/>
      <protection locked="0"/>
    </xf>
    <xf numFmtId="0" fontId="25" fillId="6" borderId="39" xfId="0" applyFont="1" applyFill="1" applyBorder="1" applyAlignment="1" applyProtection="1">
      <alignment horizontal="center" vertical="center" wrapText="1"/>
      <protection locked="0"/>
    </xf>
    <xf numFmtId="0" fontId="25" fillId="16" borderId="36" xfId="0" applyFont="1" applyFill="1" applyBorder="1" applyAlignment="1" applyProtection="1">
      <alignment horizontal="center" vertical="center" wrapText="1"/>
      <protection locked="0"/>
    </xf>
    <xf numFmtId="0" fontId="25" fillId="17" borderId="24" xfId="0" applyFont="1" applyFill="1" applyBorder="1" applyAlignment="1" applyProtection="1">
      <alignment horizontal="center" vertical="center" wrapText="1"/>
      <protection locked="0"/>
    </xf>
    <xf numFmtId="0" fontId="25" fillId="17" borderId="25" xfId="0" applyFont="1" applyFill="1" applyBorder="1" applyAlignment="1" applyProtection="1">
      <alignment horizontal="center" vertical="center" wrapText="1"/>
      <protection locked="0"/>
    </xf>
    <xf numFmtId="0" fontId="25" fillId="17" borderId="26" xfId="0" applyFont="1" applyFill="1" applyBorder="1" applyAlignment="1" applyProtection="1">
      <alignment horizontal="center" vertical="center" wrapText="1"/>
      <protection locked="0"/>
    </xf>
    <xf numFmtId="1" fontId="25" fillId="17" borderId="25" xfId="0" applyNumberFormat="1" applyFont="1" applyFill="1" applyBorder="1" applyAlignment="1" applyProtection="1">
      <alignment horizontal="center" vertical="center" wrapText="1"/>
      <protection locked="0"/>
    </xf>
    <xf numFmtId="0" fontId="29" fillId="16" borderId="0" xfId="0" applyFont="1" applyFill="1" applyBorder="1" applyAlignment="1" applyProtection="1">
      <alignment horizontal="center" vertical="center" wrapText="1"/>
      <protection locked="0"/>
    </xf>
    <xf numFmtId="0" fontId="25" fillId="16" borderId="37" xfId="0" applyFont="1" applyFill="1" applyBorder="1" applyAlignment="1" applyProtection="1">
      <alignment horizontal="center" vertical="center" wrapText="1"/>
      <protection locked="0"/>
    </xf>
    <xf numFmtId="0" fontId="25" fillId="19" borderId="0" xfId="0" applyFont="1" applyFill="1" applyBorder="1" applyAlignment="1" applyProtection="1">
      <alignment horizontal="center" vertical="center" wrapText="1"/>
      <protection locked="0"/>
    </xf>
    <xf numFmtId="0" fontId="25" fillId="19" borderId="37" xfId="0" applyFont="1" applyFill="1" applyBorder="1" applyAlignment="1" applyProtection="1">
      <alignment horizontal="center" vertical="center" wrapText="1"/>
      <protection locked="0"/>
    </xf>
    <xf numFmtId="0" fontId="25" fillId="10" borderId="36" xfId="0" applyFont="1" applyFill="1" applyBorder="1" applyAlignment="1" applyProtection="1">
      <alignment horizontal="center" vertical="center" wrapText="1"/>
      <protection locked="0"/>
    </xf>
    <xf numFmtId="0" fontId="25" fillId="10" borderId="0" xfId="0" applyFont="1" applyFill="1" applyBorder="1" applyAlignment="1" applyProtection="1">
      <alignment horizontal="center" vertical="center" wrapText="1"/>
      <protection locked="0"/>
    </xf>
    <xf numFmtId="0" fontId="25" fillId="10" borderId="37" xfId="0" applyFont="1" applyFill="1" applyBorder="1" applyAlignment="1" applyProtection="1">
      <alignment horizontal="center" vertical="center" wrapText="1"/>
      <protection locked="0"/>
    </xf>
    <xf numFmtId="0" fontId="25" fillId="19" borderId="36" xfId="0" applyFont="1" applyFill="1" applyBorder="1" applyAlignment="1" applyProtection="1">
      <alignment horizontal="center" vertical="center" wrapText="1"/>
      <protection locked="0"/>
    </xf>
    <xf numFmtId="164" fontId="25" fillId="19" borderId="36" xfId="0" applyNumberFormat="1" applyFont="1" applyFill="1" applyBorder="1" applyAlignment="1" applyProtection="1">
      <alignment horizontal="center" vertical="center" wrapText="1"/>
      <protection locked="0"/>
    </xf>
    <xf numFmtId="164" fontId="25" fillId="19" borderId="0" xfId="0" applyNumberFormat="1" applyFont="1" applyFill="1" applyBorder="1" applyAlignment="1" applyProtection="1">
      <alignment horizontal="center" vertical="center" wrapText="1"/>
      <protection locked="0"/>
    </xf>
    <xf numFmtId="164" fontId="25" fillId="10" borderId="36" xfId="0" applyNumberFormat="1" applyFont="1" applyFill="1" applyBorder="1" applyAlignment="1" applyProtection="1">
      <alignment horizontal="center" vertical="center" wrapText="1"/>
      <protection locked="0"/>
    </xf>
    <xf numFmtId="164" fontId="25" fillId="10" borderId="0" xfId="0" applyNumberFormat="1" applyFont="1" applyFill="1" applyBorder="1" applyAlignment="1" applyProtection="1">
      <alignment horizontal="center" vertical="center" wrapText="1"/>
      <protection locked="0"/>
    </xf>
    <xf numFmtId="1" fontId="25" fillId="20" borderId="36" xfId="0" applyNumberFormat="1" applyFont="1" applyFill="1" applyBorder="1" applyAlignment="1" applyProtection="1">
      <alignment horizontal="center" vertical="center" wrapText="1"/>
      <protection locked="0"/>
    </xf>
    <xf numFmtId="0" fontId="25" fillId="20" borderId="0" xfId="0" applyFont="1" applyFill="1" applyBorder="1" applyAlignment="1" applyProtection="1">
      <alignment horizontal="center" vertical="center" wrapText="1"/>
      <protection locked="0"/>
    </xf>
    <xf numFmtId="0" fontId="25" fillId="20" borderId="37" xfId="0" applyFont="1" applyFill="1" applyBorder="1" applyAlignment="1" applyProtection="1">
      <alignment horizontal="center" vertical="center" wrapText="1"/>
      <protection locked="0"/>
    </xf>
    <xf numFmtId="17" fontId="26" fillId="0" borderId="29" xfId="8" applyNumberFormat="1" applyFont="1" applyBorder="1" applyAlignment="1" applyProtection="1">
      <alignment horizontal="center" vertical="center"/>
      <protection locked="0"/>
    </xf>
    <xf numFmtId="0" fontId="26" fillId="19" borderId="35" xfId="8" applyFont="1" applyFill="1" applyBorder="1" applyAlignment="1" applyProtection="1">
      <alignment horizontal="center" vertical="center" wrapText="1"/>
      <protection locked="0"/>
    </xf>
    <xf numFmtId="0" fontId="26" fillId="19" borderId="30" xfId="8" applyFont="1" applyFill="1" applyBorder="1" applyAlignment="1" applyProtection="1">
      <alignment horizontal="center" vertical="center" wrapText="1"/>
      <protection locked="0"/>
    </xf>
    <xf numFmtId="0" fontId="26" fillId="0" borderId="35" xfId="8" applyFont="1" applyBorder="1" applyAlignment="1" applyProtection="1">
      <alignment horizontal="center" vertical="center" wrapText="1"/>
      <protection locked="0"/>
    </xf>
    <xf numFmtId="0" fontId="26" fillId="6" borderId="0" xfId="8" applyFont="1" applyFill="1" applyBorder="1" applyAlignment="1" applyProtection="1">
      <alignment horizontal="center" vertical="center" wrapText="1"/>
      <protection locked="0"/>
    </xf>
    <xf numFmtId="164" fontId="26" fillId="6" borderId="0" xfId="8" applyNumberFormat="1" applyFont="1" applyFill="1" applyBorder="1" applyAlignment="1" applyProtection="1">
      <alignment horizontal="center" vertical="center" wrapText="1"/>
      <protection locked="0"/>
    </xf>
    <xf numFmtId="0" fontId="25" fillId="13" borderId="29" xfId="0" applyFont="1" applyFill="1" applyBorder="1" applyAlignment="1" applyProtection="1">
      <alignment horizontal="center" vertical="center" wrapText="1"/>
      <protection locked="0"/>
    </xf>
    <xf numFmtId="0" fontId="25" fillId="13" borderId="35" xfId="0" applyFont="1" applyFill="1" applyBorder="1" applyAlignment="1" applyProtection="1">
      <alignment horizontal="center" vertical="center" wrapText="1"/>
      <protection locked="0"/>
    </xf>
    <xf numFmtId="0" fontId="25" fillId="13" borderId="30" xfId="0" applyFont="1" applyFill="1" applyBorder="1" applyAlignment="1" applyProtection="1">
      <alignment horizontal="center" vertical="center" wrapText="1"/>
      <protection locked="0"/>
    </xf>
    <xf numFmtId="10" fontId="25" fillId="13" borderId="35" xfId="0" applyNumberFormat="1" applyFont="1" applyFill="1" applyBorder="1" applyAlignment="1" applyProtection="1">
      <alignment horizontal="center" vertical="center" wrapText="1"/>
      <protection locked="0"/>
    </xf>
    <xf numFmtId="10" fontId="25" fillId="13" borderId="30" xfId="0" applyNumberFormat="1" applyFont="1" applyFill="1" applyBorder="1" applyAlignment="1" applyProtection="1">
      <alignment horizontal="center" vertical="center" wrapText="1"/>
      <protection locked="0"/>
    </xf>
    <xf numFmtId="10" fontId="25" fillId="12" borderId="29" xfId="0" applyNumberFormat="1" applyFont="1" applyFill="1" applyBorder="1" applyAlignment="1" applyProtection="1">
      <alignment horizontal="center" vertical="center" wrapText="1"/>
      <protection locked="0"/>
    </xf>
    <xf numFmtId="10" fontId="25" fillId="12" borderId="35" xfId="0" applyNumberFormat="1" applyFont="1" applyFill="1" applyBorder="1" applyAlignment="1" applyProtection="1">
      <alignment horizontal="center" vertical="center" wrapText="1"/>
      <protection locked="0"/>
    </xf>
    <xf numFmtId="10" fontId="25" fillId="12" borderId="30" xfId="0" applyNumberFormat="1" applyFont="1" applyFill="1" applyBorder="1" applyAlignment="1" applyProtection="1">
      <alignment horizontal="center" vertical="center" wrapText="1"/>
      <protection locked="0"/>
    </xf>
    <xf numFmtId="0" fontId="25" fillId="12" borderId="29" xfId="0" applyFont="1" applyFill="1" applyBorder="1" applyAlignment="1" applyProtection="1">
      <alignment horizontal="center" vertical="center" wrapText="1"/>
      <protection locked="0"/>
    </xf>
    <xf numFmtId="0" fontId="25" fillId="12" borderId="35" xfId="0" applyFont="1" applyFill="1" applyBorder="1" applyAlignment="1" applyProtection="1">
      <alignment horizontal="center" vertical="center" wrapText="1"/>
      <protection locked="0"/>
    </xf>
    <xf numFmtId="164" fontId="25" fillId="12" borderId="35" xfId="0" applyNumberFormat="1" applyFont="1" applyFill="1" applyBorder="1" applyAlignment="1" applyProtection="1">
      <alignment horizontal="center" vertical="center" wrapText="1"/>
      <protection locked="0"/>
    </xf>
    <xf numFmtId="9" fontId="25" fillId="13" borderId="35" xfId="0" applyNumberFormat="1" applyFont="1" applyFill="1" applyBorder="1" applyAlignment="1" applyProtection="1">
      <alignment horizontal="center" vertical="center" wrapText="1"/>
      <protection locked="0"/>
    </xf>
    <xf numFmtId="9" fontId="25" fillId="13" borderId="30" xfId="0" applyNumberFormat="1" applyFont="1" applyFill="1" applyBorder="1" applyAlignment="1" applyProtection="1">
      <alignment horizontal="center" vertical="center" wrapText="1"/>
      <protection locked="0"/>
    </xf>
    <xf numFmtId="164" fontId="25" fillId="13" borderId="35" xfId="0" applyNumberFormat="1" applyFont="1" applyFill="1" applyBorder="1" applyAlignment="1" applyProtection="1">
      <alignment horizontal="center" vertical="center" wrapText="1"/>
      <protection locked="0"/>
    </xf>
    <xf numFmtId="164" fontId="25" fillId="13" borderId="30" xfId="0" applyNumberFormat="1" applyFont="1" applyFill="1" applyBorder="1" applyAlignment="1" applyProtection="1">
      <alignment horizontal="center" vertical="center" wrapText="1"/>
      <protection locked="0"/>
    </xf>
    <xf numFmtId="164" fontId="25" fillId="12" borderId="30" xfId="0" applyNumberFormat="1" applyFont="1" applyFill="1" applyBorder="1" applyAlignment="1" applyProtection="1">
      <alignment horizontal="center" vertical="center" wrapText="1"/>
      <protection locked="0"/>
    </xf>
    <xf numFmtId="0" fontId="25" fillId="13" borderId="27" xfId="0" applyFont="1" applyFill="1" applyBorder="1" applyAlignment="1" applyProtection="1">
      <alignment horizontal="center" vertical="center" wrapText="1"/>
      <protection locked="0"/>
    </xf>
    <xf numFmtId="165" fontId="25" fillId="13" borderId="29" xfId="0" applyNumberFormat="1" applyFont="1" applyFill="1" applyBorder="1" applyAlignment="1" applyProtection="1">
      <alignment horizontal="center" vertical="center" wrapText="1"/>
      <protection locked="0"/>
    </xf>
    <xf numFmtId="165" fontId="25" fillId="13" borderId="35" xfId="0" applyNumberFormat="1" applyFont="1" applyFill="1" applyBorder="1" applyAlignment="1" applyProtection="1">
      <alignment horizontal="center" vertical="center" wrapText="1"/>
      <protection locked="0"/>
    </xf>
    <xf numFmtId="166" fontId="25" fillId="13" borderId="29" xfId="0" applyNumberFormat="1" applyFont="1" applyFill="1" applyBorder="1" applyAlignment="1" applyProtection="1">
      <alignment horizontal="center" vertical="center" wrapText="1"/>
      <protection locked="0"/>
    </xf>
    <xf numFmtId="166" fontId="25" fillId="13" borderId="35" xfId="0" applyNumberFormat="1" applyFont="1" applyFill="1" applyBorder="1" applyAlignment="1" applyProtection="1">
      <alignment horizontal="center" vertical="center" wrapText="1"/>
      <protection locked="0"/>
    </xf>
    <xf numFmtId="164" fontId="25" fillId="13" borderId="35" xfId="10" applyNumberFormat="1" applyFont="1" applyFill="1" applyBorder="1" applyAlignment="1" applyProtection="1">
      <alignment horizontal="center" vertical="center"/>
      <protection locked="0"/>
    </xf>
    <xf numFmtId="164" fontId="25" fillId="6" borderId="35" xfId="10" applyNumberFormat="1" applyFont="1" applyFill="1" applyBorder="1" applyAlignment="1" applyProtection="1">
      <alignment horizontal="center" vertical="center" wrapText="1"/>
      <protection locked="0"/>
    </xf>
    <xf numFmtId="164" fontId="25" fillId="6" borderId="35" xfId="0" applyNumberFormat="1" applyFont="1" applyFill="1" applyBorder="1" applyAlignment="1" applyProtection="1">
      <alignment horizontal="center" vertical="center" wrapText="1"/>
      <protection locked="0"/>
    </xf>
    <xf numFmtId="1" fontId="25" fillId="12" borderId="29" xfId="10" applyNumberFormat="1" applyFont="1" applyFill="1" applyBorder="1" applyAlignment="1" applyProtection="1">
      <alignment horizontal="center" vertical="center" wrapText="1"/>
      <protection locked="0"/>
    </xf>
    <xf numFmtId="167" fontId="25" fillId="12" borderId="35" xfId="10" applyNumberFormat="1" applyFont="1" applyFill="1" applyBorder="1" applyAlignment="1" applyProtection="1">
      <alignment horizontal="center" vertical="center" wrapText="1"/>
      <protection locked="0"/>
    </xf>
    <xf numFmtId="9" fontId="25" fillId="12" borderId="35" xfId="10" applyNumberFormat="1" applyFont="1" applyFill="1" applyBorder="1" applyAlignment="1" applyProtection="1">
      <alignment horizontal="center" vertical="center" wrapText="1"/>
      <protection locked="0"/>
    </xf>
    <xf numFmtId="164" fontId="29" fillId="6" borderId="29" xfId="10" applyNumberFormat="1" applyFont="1" applyFill="1" applyBorder="1" applyAlignment="1" applyProtection="1">
      <alignment horizontal="center" vertical="center"/>
      <protection locked="0"/>
    </xf>
    <xf numFmtId="164" fontId="25" fillId="6" borderId="35" xfId="10" applyNumberFormat="1" applyFont="1" applyFill="1" applyBorder="1" applyAlignment="1" applyProtection="1">
      <alignment horizontal="center" vertical="center"/>
      <protection locked="0"/>
    </xf>
    <xf numFmtId="9" fontId="29" fillId="6" borderId="35" xfId="10" applyNumberFormat="1" applyFont="1" applyFill="1" applyBorder="1" applyAlignment="1" applyProtection="1">
      <alignment horizontal="center" vertical="center" wrapText="1"/>
      <protection locked="0"/>
    </xf>
    <xf numFmtId="164" fontId="25" fillId="12" borderId="29" xfId="10" applyNumberFormat="1" applyFont="1" applyFill="1" applyBorder="1" applyAlignment="1" applyProtection="1">
      <alignment horizontal="center" vertical="center"/>
      <protection locked="0"/>
    </xf>
    <xf numFmtId="164" fontId="25" fillId="12" borderId="35" xfId="10" applyNumberFormat="1" applyFont="1" applyFill="1" applyBorder="1" applyAlignment="1" applyProtection="1">
      <alignment horizontal="center" vertical="center"/>
      <protection locked="0"/>
    </xf>
    <xf numFmtId="164" fontId="25" fillId="12" borderId="30" xfId="10" applyNumberFormat="1" applyFont="1" applyFill="1" applyBorder="1" applyAlignment="1" applyProtection="1">
      <alignment horizontal="center" vertical="center"/>
      <protection locked="0"/>
    </xf>
    <xf numFmtId="164" fontId="25" fillId="17" borderId="29" xfId="10" applyNumberFormat="1" applyFont="1" applyFill="1" applyBorder="1" applyAlignment="1" applyProtection="1">
      <alignment horizontal="center" vertical="center" wrapText="1"/>
      <protection locked="0"/>
    </xf>
    <xf numFmtId="164" fontId="25" fillId="17" borderId="35" xfId="10" applyNumberFormat="1" applyFont="1" applyFill="1" applyBorder="1" applyAlignment="1" applyProtection="1">
      <alignment horizontal="center" vertical="center" wrapText="1"/>
      <protection locked="0"/>
    </xf>
    <xf numFmtId="164" fontId="30" fillId="17" borderId="35" xfId="10" applyNumberFormat="1" applyFont="1" applyFill="1" applyBorder="1" applyAlignment="1" applyProtection="1">
      <alignment horizontal="center" vertical="center" wrapText="1"/>
      <protection locked="0"/>
    </xf>
    <xf numFmtId="164" fontId="25" fillId="16" borderId="29" xfId="10" applyNumberFormat="1" applyFont="1" applyFill="1" applyBorder="1" applyAlignment="1" applyProtection="1">
      <alignment horizontal="center" vertical="center" wrapText="1"/>
      <protection locked="0"/>
    </xf>
    <xf numFmtId="164" fontId="25" fillId="16" borderId="35" xfId="0" applyNumberFormat="1" applyFont="1" applyFill="1" applyBorder="1" applyAlignment="1" applyProtection="1">
      <alignment horizontal="center" vertical="center" wrapText="1"/>
      <protection locked="0"/>
    </xf>
    <xf numFmtId="164" fontId="25" fillId="16" borderId="35" xfId="10" applyNumberFormat="1" applyFont="1" applyFill="1" applyBorder="1" applyAlignment="1" applyProtection="1">
      <alignment horizontal="center" vertical="center" wrapText="1"/>
      <protection locked="0"/>
    </xf>
    <xf numFmtId="164" fontId="25" fillId="17" borderId="29" xfId="10" applyNumberFormat="1" applyFont="1" applyFill="1" applyBorder="1" applyAlignment="1" applyProtection="1">
      <alignment horizontal="center" vertical="center"/>
      <protection locked="0"/>
    </xf>
    <xf numFmtId="164" fontId="25" fillId="17" borderId="35" xfId="10" applyNumberFormat="1" applyFont="1" applyFill="1" applyBorder="1" applyAlignment="1" applyProtection="1">
      <alignment horizontal="center" vertical="center"/>
      <protection locked="0"/>
    </xf>
    <xf numFmtId="164" fontId="25" fillId="16" borderId="29" xfId="10" applyNumberFormat="1" applyFont="1" applyFill="1" applyBorder="1" applyAlignment="1" applyProtection="1">
      <alignment horizontal="center" vertical="center"/>
      <protection locked="0"/>
    </xf>
    <xf numFmtId="164" fontId="25" fillId="16" borderId="35" xfId="10" applyNumberFormat="1" applyFont="1" applyFill="1" applyBorder="1" applyAlignment="1" applyProtection="1">
      <alignment horizontal="center" vertical="center"/>
      <protection locked="0"/>
    </xf>
    <xf numFmtId="1" fontId="25" fillId="17" borderId="29" xfId="10" applyNumberFormat="1" applyFont="1" applyFill="1" applyBorder="1" applyAlignment="1" applyProtection="1">
      <alignment horizontal="center" vertical="center"/>
      <protection locked="0"/>
    </xf>
    <xf numFmtId="1" fontId="25" fillId="17" borderId="35" xfId="10" applyNumberFormat="1" applyFont="1" applyFill="1" applyBorder="1" applyAlignment="1" applyProtection="1">
      <alignment horizontal="center" vertical="center"/>
      <protection locked="0"/>
    </xf>
    <xf numFmtId="164" fontId="25" fillId="17" borderId="35" xfId="0" applyNumberFormat="1" applyFont="1" applyFill="1" applyBorder="1" applyAlignment="1" applyProtection="1">
      <alignment horizontal="center" vertical="center" wrapText="1"/>
      <protection locked="0"/>
    </xf>
    <xf numFmtId="164" fontId="25" fillId="17" borderId="30" xfId="0" applyNumberFormat="1" applyFont="1" applyFill="1" applyBorder="1" applyAlignment="1" applyProtection="1">
      <alignment horizontal="center" vertical="center" wrapText="1"/>
      <protection locked="0"/>
    </xf>
    <xf numFmtId="1" fontId="25" fillId="16" borderId="35" xfId="0" applyNumberFormat="1" applyFont="1" applyFill="1" applyBorder="1" applyAlignment="1" applyProtection="1">
      <alignment horizontal="center" vertical="center" wrapText="1"/>
      <protection locked="0"/>
    </xf>
    <xf numFmtId="0" fontId="25" fillId="16" borderId="35" xfId="0" applyFont="1" applyFill="1" applyBorder="1" applyAlignment="1" applyProtection="1">
      <alignment horizontal="center" vertical="center" wrapText="1"/>
      <protection locked="0"/>
    </xf>
    <xf numFmtId="1" fontId="25" fillId="17" borderId="29" xfId="0" applyNumberFormat="1" applyFont="1" applyFill="1" applyBorder="1" applyAlignment="1" applyProtection="1">
      <alignment horizontal="center" vertical="center" wrapText="1"/>
      <protection locked="0"/>
    </xf>
    <xf numFmtId="1" fontId="25" fillId="17" borderId="35" xfId="0" applyNumberFormat="1" applyFont="1" applyFill="1" applyBorder="1" applyAlignment="1" applyProtection="1">
      <alignment horizontal="center" vertical="center" wrapText="1"/>
      <protection locked="0"/>
    </xf>
    <xf numFmtId="0" fontId="25" fillId="17" borderId="35" xfId="0" applyFont="1" applyFill="1" applyBorder="1" applyAlignment="1" applyProtection="1">
      <alignment horizontal="center" vertical="center" wrapText="1"/>
      <protection locked="0"/>
    </xf>
    <xf numFmtId="0" fontId="25" fillId="17" borderId="30" xfId="0" applyFont="1" applyFill="1" applyBorder="1" applyAlignment="1" applyProtection="1">
      <alignment horizontal="center" vertical="center" wrapText="1"/>
      <protection locked="0"/>
    </xf>
    <xf numFmtId="0" fontId="25" fillId="16" borderId="29" xfId="0" applyFont="1" applyFill="1" applyBorder="1" applyAlignment="1" applyProtection="1">
      <alignment horizontal="center" vertical="center" wrapText="1"/>
      <protection locked="0"/>
    </xf>
    <xf numFmtId="164" fontId="25" fillId="17" borderId="36" xfId="10" applyNumberFormat="1" applyFont="1" applyFill="1" applyBorder="1" applyAlignment="1" applyProtection="1">
      <alignment horizontal="center" vertical="center" wrapText="1"/>
      <protection locked="0"/>
    </xf>
    <xf numFmtId="164" fontId="25" fillId="17" borderId="0" xfId="10" applyNumberFormat="1" applyFont="1" applyFill="1" applyBorder="1" applyAlignment="1" applyProtection="1">
      <alignment horizontal="center" vertical="center" wrapText="1"/>
      <protection locked="0"/>
    </xf>
    <xf numFmtId="164" fontId="25" fillId="16" borderId="29" xfId="10" applyNumberFormat="1" applyFont="1" applyFill="1" applyBorder="1" applyAlignment="1" applyProtection="1">
      <alignment horizontal="left" vertical="center" wrapText="1"/>
      <protection locked="0"/>
    </xf>
    <xf numFmtId="164" fontId="25" fillId="16" borderId="35" xfId="10" applyNumberFormat="1" applyFont="1" applyFill="1" applyBorder="1" applyAlignment="1" applyProtection="1">
      <alignment horizontal="left" vertical="center" wrapText="1"/>
      <protection locked="0"/>
    </xf>
    <xf numFmtId="164" fontId="25" fillId="17" borderId="29" xfId="10" applyNumberFormat="1" applyFont="1" applyFill="1" applyBorder="1" applyAlignment="1" applyProtection="1">
      <alignment horizontal="left" vertical="center" wrapText="1"/>
      <protection locked="0"/>
    </xf>
    <xf numFmtId="164" fontId="25" fillId="17" borderId="35" xfId="10" applyNumberFormat="1" applyFont="1" applyFill="1" applyBorder="1" applyAlignment="1" applyProtection="1">
      <alignment horizontal="left" vertical="center" wrapText="1"/>
      <protection locked="0"/>
    </xf>
    <xf numFmtId="164" fontId="25" fillId="16" borderId="30" xfId="10" applyNumberFormat="1" applyFont="1" applyFill="1" applyBorder="1" applyAlignment="1" applyProtection="1">
      <alignment horizontal="center" vertical="center" wrapText="1"/>
      <protection locked="0"/>
    </xf>
    <xf numFmtId="1" fontId="25" fillId="18" borderId="29" xfId="10" applyNumberFormat="1" applyFont="1" applyFill="1" applyBorder="1" applyAlignment="1" applyProtection="1">
      <alignment horizontal="center" vertical="center" wrapText="1"/>
      <protection locked="0"/>
    </xf>
    <xf numFmtId="1" fontId="25" fillId="18" borderId="35" xfId="0" applyNumberFormat="1" applyFont="1" applyFill="1" applyBorder="1" applyAlignment="1" applyProtection="1">
      <alignment horizontal="center" vertical="center"/>
      <protection locked="0"/>
    </xf>
    <xf numFmtId="1" fontId="25" fillId="18" borderId="35" xfId="10" applyNumberFormat="1" applyFont="1" applyFill="1" applyBorder="1" applyAlignment="1" applyProtection="1">
      <alignment horizontal="center" vertical="center" wrapText="1"/>
      <protection locked="0"/>
    </xf>
    <xf numFmtId="164" fontId="25" fillId="9" borderId="29" xfId="0" applyNumberFormat="1" applyFont="1" applyFill="1" applyBorder="1" applyAlignment="1" applyProtection="1">
      <alignment horizontal="center" vertical="center" wrapText="1"/>
      <protection locked="0"/>
    </xf>
    <xf numFmtId="164" fontId="25" fillId="9" borderId="35" xfId="0" applyNumberFormat="1" applyFont="1" applyFill="1" applyBorder="1" applyAlignment="1" applyProtection="1">
      <alignment horizontal="center" vertical="center" wrapText="1"/>
      <protection locked="0"/>
    </xf>
    <xf numFmtId="9" fontId="30" fillId="5" borderId="36" xfId="0" applyNumberFormat="1" applyFont="1" applyFill="1" applyBorder="1" applyAlignment="1" applyProtection="1">
      <alignment horizontal="center" vertical="center" wrapText="1"/>
      <protection locked="0"/>
    </xf>
    <xf numFmtId="164" fontId="25" fillId="18" borderId="35" xfId="0" applyNumberFormat="1" applyFont="1" applyFill="1" applyBorder="1" applyAlignment="1" applyProtection="1">
      <alignment horizontal="center" vertical="center" wrapText="1"/>
      <protection locked="0"/>
    </xf>
    <xf numFmtId="164" fontId="25" fillId="9" borderId="30" xfId="0" applyNumberFormat="1" applyFont="1" applyFill="1" applyBorder="1" applyAlignment="1" applyProtection="1">
      <alignment horizontal="center" vertical="center" wrapText="1"/>
      <protection locked="0"/>
    </xf>
    <xf numFmtId="164" fontId="25" fillId="18" borderId="29" xfId="0" applyNumberFormat="1" applyFont="1" applyFill="1" applyBorder="1" applyAlignment="1" applyProtection="1">
      <alignment horizontal="center" vertical="center" wrapText="1"/>
      <protection locked="0"/>
    </xf>
    <xf numFmtId="164" fontId="25" fillId="18" borderId="30" xfId="0" applyNumberFormat="1" applyFont="1" applyFill="1" applyBorder="1" applyAlignment="1" applyProtection="1">
      <alignment horizontal="center" vertical="center" wrapText="1"/>
      <protection locked="0"/>
    </xf>
    <xf numFmtId="164" fontId="25" fillId="18" borderId="35" xfId="0" applyNumberFormat="1" applyFont="1" applyFill="1" applyBorder="1" applyAlignment="1" applyProtection="1">
      <alignment horizontal="center" vertical="center"/>
      <protection locked="0"/>
    </xf>
    <xf numFmtId="164" fontId="25" fillId="9" borderId="35" xfId="0" applyNumberFormat="1" applyFont="1" applyFill="1" applyBorder="1" applyAlignment="1" applyProtection="1">
      <alignment horizontal="center" vertical="center"/>
      <protection locked="0"/>
    </xf>
    <xf numFmtId="164" fontId="25" fillId="9" borderId="30" xfId="0" applyNumberFormat="1" applyFont="1" applyFill="1" applyBorder="1" applyAlignment="1" applyProtection="1">
      <alignment horizontal="center" vertical="center"/>
      <protection locked="0"/>
    </xf>
    <xf numFmtId="0" fontId="25" fillId="6" borderId="29" xfId="0" applyFont="1" applyFill="1" applyBorder="1" applyAlignment="1" applyProtection="1">
      <alignment horizontal="center" vertical="center" wrapText="1"/>
      <protection locked="0"/>
    </xf>
    <xf numFmtId="0" fontId="25" fillId="6" borderId="35" xfId="0" applyFont="1" applyFill="1" applyBorder="1" applyAlignment="1" applyProtection="1">
      <alignment horizontal="center" vertical="center" wrapText="1"/>
      <protection locked="0"/>
    </xf>
    <xf numFmtId="0" fontId="25" fillId="6" borderId="30" xfId="0" applyFont="1" applyFill="1" applyBorder="1" applyAlignment="1" applyProtection="1">
      <alignment horizontal="center" vertical="center" wrapText="1"/>
      <protection locked="0"/>
    </xf>
    <xf numFmtId="164" fontId="25" fillId="6" borderId="30" xfId="0" applyNumberFormat="1" applyFont="1" applyFill="1" applyBorder="1" applyAlignment="1" applyProtection="1">
      <alignment horizontal="center" vertical="center" wrapText="1"/>
      <protection locked="0"/>
    </xf>
    <xf numFmtId="164" fontId="25" fillId="10" borderId="29" xfId="0" applyNumberFormat="1" applyFont="1" applyFill="1" applyBorder="1" applyAlignment="1" applyProtection="1">
      <alignment horizontal="center" vertical="center" wrapText="1"/>
      <protection locked="0"/>
    </xf>
    <xf numFmtId="164" fontId="25" fillId="10" borderId="35" xfId="0" applyNumberFormat="1" applyFont="1" applyFill="1" applyBorder="1" applyAlignment="1" applyProtection="1">
      <alignment horizontal="center" vertical="center" wrapText="1"/>
      <protection locked="0"/>
    </xf>
    <xf numFmtId="164" fontId="25" fillId="10" borderId="30" xfId="0" applyNumberFormat="1" applyFont="1" applyFill="1" applyBorder="1" applyAlignment="1" applyProtection="1">
      <alignment horizontal="center" vertical="center" wrapText="1"/>
      <protection locked="0"/>
    </xf>
    <xf numFmtId="164" fontId="25" fillId="19" borderId="29" xfId="0" applyNumberFormat="1" applyFont="1" applyFill="1" applyBorder="1" applyAlignment="1" applyProtection="1">
      <alignment horizontal="center" vertical="center" wrapText="1"/>
      <protection locked="0"/>
    </xf>
    <xf numFmtId="164" fontId="25" fillId="6" borderId="0" xfId="0" applyNumberFormat="1" applyFont="1" applyFill="1" applyBorder="1" applyAlignment="1" applyProtection="1">
      <alignment horizontal="center" vertical="center"/>
      <protection locked="0"/>
    </xf>
    <xf numFmtId="165" fontId="25" fillId="10" borderId="29" xfId="0" applyNumberFormat="1" applyFont="1" applyFill="1" applyBorder="1" applyAlignment="1" applyProtection="1">
      <alignment horizontal="center" vertical="center" wrapText="1"/>
      <protection locked="0"/>
    </xf>
    <xf numFmtId="0" fontId="25" fillId="10" borderId="35" xfId="0" applyFont="1" applyFill="1" applyBorder="1" applyAlignment="1" applyProtection="1">
      <alignment horizontal="center" vertical="center" wrapText="1"/>
      <protection locked="0"/>
    </xf>
    <xf numFmtId="165" fontId="25" fillId="10" borderId="30" xfId="0" applyNumberFormat="1" applyFont="1" applyFill="1" applyBorder="1" applyAlignment="1" applyProtection="1">
      <alignment horizontal="center" vertical="center" wrapText="1"/>
      <protection locked="0"/>
    </xf>
    <xf numFmtId="164" fontId="25" fillId="19" borderId="35" xfId="0" applyNumberFormat="1" applyFont="1" applyFill="1" applyBorder="1" applyAlignment="1" applyProtection="1">
      <alignment horizontal="center" vertical="center" wrapText="1"/>
      <protection locked="0"/>
    </xf>
    <xf numFmtId="164" fontId="25" fillId="19" borderId="30" xfId="0" applyNumberFormat="1" applyFont="1" applyFill="1" applyBorder="1" applyAlignment="1" applyProtection="1">
      <alignment horizontal="center" vertical="center" wrapText="1"/>
      <protection locked="0"/>
    </xf>
    <xf numFmtId="1" fontId="25" fillId="20" borderId="29" xfId="0" applyNumberFormat="1" applyFont="1" applyFill="1" applyBorder="1" applyAlignment="1" applyProtection="1">
      <alignment horizontal="center" vertical="center" wrapText="1"/>
      <protection locked="0"/>
    </xf>
    <xf numFmtId="0" fontId="25" fillId="20" borderId="35" xfId="0" applyFont="1" applyFill="1" applyBorder="1" applyAlignment="1" applyProtection="1">
      <alignment horizontal="center" vertical="center" wrapText="1"/>
      <protection locked="0"/>
    </xf>
    <xf numFmtId="0" fontId="25" fillId="20" borderId="30" xfId="0" applyFont="1" applyFill="1" applyBorder="1" applyAlignment="1" applyProtection="1">
      <alignment horizontal="center" vertical="center" wrapText="1"/>
      <protection locked="0"/>
    </xf>
    <xf numFmtId="17" fontId="26" fillId="0" borderId="36" xfId="8" applyNumberFormat="1" applyFont="1" applyBorder="1" applyAlignment="1" applyProtection="1">
      <alignment horizontal="center" vertical="center"/>
      <protection locked="0"/>
    </xf>
    <xf numFmtId="0" fontId="26" fillId="0" borderId="0" xfId="8" applyFont="1" applyBorder="1" applyAlignment="1" applyProtection="1">
      <alignment horizontal="center" vertical="center" wrapText="1"/>
      <protection locked="0"/>
    </xf>
    <xf numFmtId="0" fontId="25" fillId="13" borderId="36" xfId="0" applyFont="1" applyFill="1" applyBorder="1" applyAlignment="1" applyProtection="1">
      <alignment horizontal="center" vertical="center" wrapText="1"/>
      <protection locked="0"/>
    </xf>
    <xf numFmtId="0" fontId="25" fillId="13" borderId="0" xfId="0" applyFont="1" applyFill="1" applyBorder="1" applyAlignment="1" applyProtection="1">
      <alignment horizontal="center" vertical="center" wrapText="1"/>
      <protection locked="0"/>
    </xf>
    <xf numFmtId="0" fontId="25" fillId="13" borderId="37" xfId="0" applyFont="1" applyFill="1" applyBorder="1" applyAlignment="1" applyProtection="1">
      <alignment horizontal="center" vertical="center" wrapText="1"/>
      <protection locked="0"/>
    </xf>
    <xf numFmtId="10" fontId="25" fillId="13" borderId="0" xfId="0" applyNumberFormat="1" applyFont="1" applyFill="1" applyBorder="1" applyAlignment="1" applyProtection="1">
      <alignment horizontal="center" vertical="center" wrapText="1"/>
      <protection locked="0"/>
    </xf>
    <xf numFmtId="10" fontId="25" fillId="13" borderId="37" xfId="0" applyNumberFormat="1" applyFont="1" applyFill="1" applyBorder="1" applyAlignment="1" applyProtection="1">
      <alignment horizontal="center" vertical="center" wrapText="1"/>
      <protection locked="0"/>
    </xf>
    <xf numFmtId="10" fontId="25" fillId="12" borderId="36" xfId="0" applyNumberFormat="1" applyFont="1" applyFill="1" applyBorder="1" applyAlignment="1" applyProtection="1">
      <alignment horizontal="center" vertical="center" wrapText="1"/>
      <protection locked="0"/>
    </xf>
    <xf numFmtId="10" fontId="25" fillId="12" borderId="0" xfId="0" applyNumberFormat="1" applyFont="1" applyFill="1" applyBorder="1" applyAlignment="1" applyProtection="1">
      <alignment horizontal="center" vertical="center" wrapText="1"/>
      <protection locked="0"/>
    </xf>
    <xf numFmtId="10" fontId="25" fillId="12" borderId="37" xfId="0" applyNumberFormat="1" applyFont="1" applyFill="1" applyBorder="1" applyAlignment="1" applyProtection="1">
      <alignment horizontal="center" vertical="center" wrapText="1"/>
      <protection locked="0"/>
    </xf>
    <xf numFmtId="10" fontId="25" fillId="12" borderId="0" xfId="10" applyNumberFormat="1" applyFont="1" applyFill="1" applyBorder="1" applyAlignment="1" applyProtection="1">
      <alignment horizontal="center" vertical="center" wrapText="1"/>
      <protection locked="0"/>
    </xf>
    <xf numFmtId="164" fontId="25" fillId="12" borderId="0" xfId="0" applyNumberFormat="1" applyFont="1" applyFill="1" applyBorder="1" applyAlignment="1" applyProtection="1">
      <alignment horizontal="center" vertical="center" wrapText="1"/>
      <protection locked="0"/>
    </xf>
    <xf numFmtId="164" fontId="25" fillId="12" borderId="0" xfId="10" applyNumberFormat="1" applyFont="1" applyFill="1" applyBorder="1" applyAlignment="1" applyProtection="1">
      <alignment horizontal="center" vertical="center" wrapText="1"/>
      <protection locked="0"/>
    </xf>
    <xf numFmtId="0" fontId="25" fillId="13" borderId="36" xfId="10" applyFont="1" applyFill="1" applyBorder="1" applyAlignment="1" applyProtection="1">
      <alignment horizontal="center" vertical="center" wrapText="1"/>
      <protection locked="0"/>
    </xf>
    <xf numFmtId="9" fontId="25" fillId="13" borderId="0" xfId="10" applyNumberFormat="1" applyFont="1" applyFill="1" applyBorder="1" applyAlignment="1" applyProtection="1">
      <alignment horizontal="center" vertical="center" wrapText="1"/>
      <protection locked="0"/>
    </xf>
    <xf numFmtId="9" fontId="25" fillId="13" borderId="37" xfId="0" applyNumberFormat="1" applyFont="1" applyFill="1" applyBorder="1" applyAlignment="1" applyProtection="1">
      <alignment horizontal="center" vertical="center" wrapText="1"/>
      <protection locked="0"/>
    </xf>
    <xf numFmtId="164" fontId="25" fillId="13" borderId="36" xfId="10" applyNumberFormat="1" applyFont="1" applyFill="1" applyBorder="1" applyAlignment="1" applyProtection="1">
      <alignment horizontal="center" vertical="center" wrapText="1"/>
      <protection locked="0"/>
    </xf>
    <xf numFmtId="164" fontId="25" fillId="13" borderId="0" xfId="10" applyNumberFormat="1" applyFont="1" applyFill="1" applyBorder="1" applyAlignment="1" applyProtection="1">
      <alignment horizontal="center" vertical="center" wrapText="1"/>
      <protection locked="0"/>
    </xf>
    <xf numFmtId="164" fontId="25" fillId="13" borderId="37" xfId="10" applyNumberFormat="1" applyFont="1" applyFill="1" applyBorder="1" applyAlignment="1" applyProtection="1">
      <alignment horizontal="center" vertical="center"/>
      <protection locked="0"/>
    </xf>
    <xf numFmtId="9" fontId="25" fillId="12" borderId="0" xfId="10" applyNumberFormat="1" applyFont="1" applyFill="1" applyBorder="1" applyAlignment="1" applyProtection="1">
      <alignment horizontal="center" vertical="center" wrapText="1"/>
      <protection locked="0"/>
    </xf>
    <xf numFmtId="164" fontId="25" fillId="12" borderId="37" xfId="0" applyNumberFormat="1" applyFont="1" applyFill="1" applyBorder="1" applyAlignment="1" applyProtection="1">
      <alignment horizontal="center" vertical="center" wrapText="1"/>
      <protection locked="0"/>
    </xf>
    <xf numFmtId="165" fontId="25" fillId="13" borderId="36" xfId="10" applyNumberFormat="1" applyFont="1" applyFill="1" applyBorder="1" applyAlignment="1" applyProtection="1">
      <alignment horizontal="center" vertical="center"/>
      <protection locked="0"/>
    </xf>
    <xf numFmtId="165" fontId="25" fillId="13" borderId="0" xfId="10" applyNumberFormat="1" applyFont="1" applyFill="1" applyBorder="1" applyAlignment="1" applyProtection="1">
      <alignment horizontal="center" vertical="center"/>
      <protection locked="0"/>
    </xf>
    <xf numFmtId="165" fontId="25" fillId="13" borderId="0" xfId="0" applyNumberFormat="1" applyFont="1" applyFill="1" applyBorder="1" applyAlignment="1" applyProtection="1">
      <alignment horizontal="center" vertical="center" wrapText="1"/>
      <protection locked="0"/>
    </xf>
    <xf numFmtId="166" fontId="25" fillId="13" borderId="36" xfId="10" applyNumberFormat="1" applyFont="1" applyFill="1" applyBorder="1" applyAlignment="1" applyProtection="1">
      <alignment horizontal="center" vertical="center"/>
      <protection locked="0"/>
    </xf>
    <xf numFmtId="166" fontId="25" fillId="13" borderId="0" xfId="10" applyNumberFormat="1" applyFont="1" applyFill="1" applyBorder="1" applyAlignment="1" applyProtection="1">
      <alignment horizontal="center" vertical="center"/>
      <protection locked="0"/>
    </xf>
    <xf numFmtId="164" fontId="25" fillId="13" borderId="0" xfId="10" applyNumberFormat="1" applyFont="1" applyFill="1" applyBorder="1" applyAlignment="1" applyProtection="1">
      <alignment horizontal="center" vertical="center"/>
      <protection locked="0"/>
    </xf>
    <xf numFmtId="164" fontId="25" fillId="13" borderId="0" xfId="0" applyNumberFormat="1" applyFont="1" applyFill="1" applyBorder="1" applyAlignment="1" applyProtection="1">
      <alignment horizontal="center" vertical="center" wrapText="1"/>
      <protection locked="0"/>
    </xf>
    <xf numFmtId="164" fontId="25" fillId="6" borderId="0" xfId="10" applyNumberFormat="1" applyFont="1" applyFill="1" applyBorder="1" applyAlignment="1" applyProtection="1">
      <alignment horizontal="center" vertical="center" wrapText="1"/>
      <protection locked="0"/>
    </xf>
    <xf numFmtId="1" fontId="25" fillId="12" borderId="36" xfId="10" applyNumberFormat="1" applyFont="1" applyFill="1" applyBorder="1" applyAlignment="1" applyProtection="1">
      <alignment horizontal="center" vertical="center" wrapText="1"/>
      <protection locked="0"/>
    </xf>
    <xf numFmtId="167" fontId="25" fillId="12" borderId="0" xfId="10" applyNumberFormat="1" applyFont="1" applyFill="1" applyBorder="1" applyAlignment="1" applyProtection="1">
      <alignment horizontal="center" vertical="center" wrapText="1"/>
      <protection locked="0"/>
    </xf>
    <xf numFmtId="164" fontId="29" fillId="6" borderId="36" xfId="10" applyNumberFormat="1" applyFont="1" applyFill="1" applyBorder="1" applyAlignment="1" applyProtection="1">
      <alignment horizontal="center" vertical="center"/>
      <protection locked="0"/>
    </xf>
    <xf numFmtId="164" fontId="25" fillId="6" borderId="0" xfId="10" applyNumberFormat="1" applyFont="1" applyFill="1" applyBorder="1" applyAlignment="1" applyProtection="1">
      <alignment horizontal="center" vertical="center"/>
      <protection locked="0"/>
    </xf>
    <xf numFmtId="9" fontId="29" fillId="6" borderId="0" xfId="10" applyNumberFormat="1" applyFont="1" applyFill="1" applyBorder="1" applyAlignment="1" applyProtection="1">
      <alignment horizontal="center" vertical="center" wrapText="1"/>
      <protection locked="0"/>
    </xf>
    <xf numFmtId="164" fontId="25" fillId="12" borderId="36" xfId="10" applyNumberFormat="1" applyFont="1" applyFill="1" applyBorder="1" applyAlignment="1" applyProtection="1">
      <alignment horizontal="center" vertical="center"/>
      <protection locked="0"/>
    </xf>
    <xf numFmtId="164" fontId="25" fillId="12" borderId="0" xfId="10" applyNumberFormat="1" applyFont="1" applyFill="1" applyBorder="1" applyAlignment="1" applyProtection="1">
      <alignment horizontal="center" vertical="center"/>
      <protection locked="0"/>
    </xf>
    <xf numFmtId="164" fontId="25" fillId="12" borderId="37" xfId="10" applyNumberFormat="1" applyFont="1" applyFill="1" applyBorder="1" applyAlignment="1" applyProtection="1">
      <alignment horizontal="center" vertical="center"/>
      <protection locked="0"/>
    </xf>
    <xf numFmtId="164" fontId="25" fillId="17" borderId="36" xfId="0" applyNumberFormat="1" applyFont="1" applyFill="1" applyBorder="1" applyAlignment="1" applyProtection="1">
      <alignment horizontal="center" vertical="center" wrapText="1"/>
      <protection locked="0"/>
    </xf>
    <xf numFmtId="164" fontId="25" fillId="17" borderId="0" xfId="10" applyNumberFormat="1" applyFont="1" applyFill="1" applyBorder="1" applyAlignment="1" applyProtection="1">
      <alignment horizontal="center" vertical="center"/>
      <protection locked="0"/>
    </xf>
    <xf numFmtId="164" fontId="30" fillId="17" borderId="0" xfId="10" applyNumberFormat="1" applyFont="1" applyFill="1" applyBorder="1" applyAlignment="1" applyProtection="1">
      <alignment horizontal="center" vertical="center"/>
      <protection locked="0"/>
    </xf>
    <xf numFmtId="164" fontId="30" fillId="17" borderId="0" xfId="10" applyNumberFormat="1" applyFont="1" applyFill="1" applyBorder="1" applyAlignment="1" applyProtection="1">
      <alignment horizontal="center" vertical="center" wrapText="1"/>
      <protection locked="0"/>
    </xf>
    <xf numFmtId="164" fontId="25" fillId="16" borderId="36" xfId="10" applyNumberFormat="1" applyFont="1" applyFill="1" applyBorder="1" applyAlignment="1" applyProtection="1">
      <alignment horizontal="center" vertical="center" wrapText="1"/>
      <protection locked="0"/>
    </xf>
    <xf numFmtId="164" fontId="25" fillId="16" borderId="0" xfId="0" applyNumberFormat="1" applyFont="1" applyFill="1" applyBorder="1" applyAlignment="1" applyProtection="1">
      <alignment horizontal="center" vertical="center" wrapText="1"/>
      <protection locked="0"/>
    </xf>
    <xf numFmtId="164" fontId="25" fillId="16" borderId="0" xfId="10" applyNumberFormat="1" applyFont="1" applyFill="1" applyBorder="1" applyAlignment="1" applyProtection="1">
      <alignment horizontal="center" vertical="center" wrapText="1"/>
      <protection locked="0"/>
    </xf>
    <xf numFmtId="164" fontId="25" fillId="16" borderId="36" xfId="10" applyNumberFormat="1" applyFont="1" applyFill="1" applyBorder="1" applyAlignment="1" applyProtection="1">
      <alignment horizontal="center" vertical="center"/>
      <protection locked="0"/>
    </xf>
    <xf numFmtId="164" fontId="25" fillId="16" borderId="0" xfId="10" applyNumberFormat="1" applyFont="1" applyFill="1" applyBorder="1" applyAlignment="1" applyProtection="1">
      <alignment horizontal="center" vertical="center"/>
      <protection locked="0"/>
    </xf>
    <xf numFmtId="1" fontId="25" fillId="17" borderId="36" xfId="10" applyNumberFormat="1" applyFont="1" applyFill="1" applyBorder="1" applyAlignment="1" applyProtection="1">
      <alignment horizontal="center" vertical="center"/>
      <protection locked="0"/>
    </xf>
    <xf numFmtId="1" fontId="25" fillId="17" borderId="0" xfId="10" applyNumberFormat="1" applyFont="1" applyFill="1" applyBorder="1" applyAlignment="1" applyProtection="1">
      <alignment horizontal="center" vertical="center"/>
      <protection locked="0"/>
    </xf>
    <xf numFmtId="164" fontId="25" fillId="17" borderId="37" xfId="10" applyNumberFormat="1" applyFont="1" applyFill="1" applyBorder="1" applyAlignment="1" applyProtection="1">
      <alignment horizontal="center" vertical="center" wrapText="1"/>
      <protection locked="0"/>
    </xf>
    <xf numFmtId="1" fontId="25" fillId="16" borderId="0" xfId="10" applyNumberFormat="1" applyFont="1" applyFill="1" applyBorder="1" applyAlignment="1" applyProtection="1">
      <alignment horizontal="center" vertical="center" wrapText="1"/>
      <protection locked="0"/>
    </xf>
    <xf numFmtId="1" fontId="25" fillId="17" borderId="36" xfId="10" applyNumberFormat="1" applyFont="1" applyFill="1" applyBorder="1" applyAlignment="1" applyProtection="1">
      <alignment horizontal="center" vertical="center" wrapText="1"/>
      <protection locked="0"/>
    </xf>
    <xf numFmtId="1" fontId="25" fillId="17" borderId="0" xfId="10" applyNumberFormat="1" applyFont="1" applyFill="1" applyBorder="1" applyAlignment="1" applyProtection="1">
      <alignment horizontal="center" vertical="center" wrapText="1"/>
      <protection locked="0"/>
    </xf>
    <xf numFmtId="10" fontId="25" fillId="17" borderId="0" xfId="10" applyNumberFormat="1" applyFont="1" applyFill="1" applyBorder="1" applyProtection="1">
      <protection locked="0"/>
    </xf>
    <xf numFmtId="10" fontId="25" fillId="17" borderId="37" xfId="10" applyNumberFormat="1" applyFont="1" applyFill="1" applyBorder="1" applyProtection="1">
      <protection locked="0"/>
    </xf>
    <xf numFmtId="10" fontId="25" fillId="16" borderId="36" xfId="10" applyNumberFormat="1" applyFont="1" applyFill="1" applyBorder="1" applyAlignment="1" applyProtection="1">
      <alignment horizontal="center"/>
      <protection locked="0"/>
    </xf>
    <xf numFmtId="10" fontId="25" fillId="16" borderId="0" xfId="10" applyNumberFormat="1" applyFont="1" applyFill="1" applyBorder="1" applyAlignment="1" applyProtection="1">
      <alignment horizontal="center"/>
      <protection locked="0"/>
    </xf>
    <xf numFmtId="10" fontId="25" fillId="17" borderId="36" xfId="10" applyNumberFormat="1" applyFont="1" applyFill="1" applyBorder="1" applyAlignment="1" applyProtection="1">
      <alignment horizontal="center"/>
      <protection locked="0"/>
    </xf>
    <xf numFmtId="10" fontId="25" fillId="17" borderId="0" xfId="10" applyNumberFormat="1" applyFont="1" applyFill="1" applyBorder="1" applyAlignment="1" applyProtection="1">
      <alignment horizontal="center"/>
      <protection locked="0"/>
    </xf>
    <xf numFmtId="10" fontId="25" fillId="16" borderId="36" xfId="10" applyNumberFormat="1" applyFont="1" applyFill="1" applyBorder="1" applyProtection="1">
      <protection locked="0"/>
    </xf>
    <xf numFmtId="164" fontId="25" fillId="16" borderId="36" xfId="0" applyNumberFormat="1" applyFont="1" applyFill="1" applyBorder="1" applyAlignment="1" applyProtection="1">
      <alignment horizontal="center" vertical="center" wrapText="1"/>
      <protection locked="0"/>
    </xf>
    <xf numFmtId="164" fontId="25" fillId="16" borderId="37" xfId="0" applyNumberFormat="1" applyFont="1" applyFill="1" applyBorder="1" applyAlignment="1" applyProtection="1">
      <alignment horizontal="center" vertical="center" wrapText="1"/>
      <protection locked="0"/>
    </xf>
    <xf numFmtId="164" fontId="25" fillId="17" borderId="0" xfId="0" applyNumberFormat="1" applyFont="1" applyFill="1" applyBorder="1" applyAlignment="1" applyProtection="1">
      <alignment horizontal="center" vertical="center" wrapText="1"/>
      <protection locked="0"/>
    </xf>
    <xf numFmtId="1" fontId="25" fillId="18" borderId="36" xfId="0" applyNumberFormat="1" applyFont="1" applyFill="1" applyBorder="1" applyAlignment="1" applyProtection="1">
      <alignment horizontal="center" vertical="center" wrapText="1"/>
      <protection locked="0"/>
    </xf>
    <xf numFmtId="1" fontId="25" fillId="18" borderId="0" xfId="0" applyNumberFormat="1" applyFont="1" applyFill="1" applyBorder="1" applyAlignment="1" applyProtection="1">
      <alignment horizontal="center" vertical="center"/>
      <protection locked="0"/>
    </xf>
    <xf numFmtId="1" fontId="25" fillId="18" borderId="0" xfId="10" applyNumberFormat="1" applyFont="1" applyFill="1" applyBorder="1" applyAlignment="1" applyProtection="1">
      <alignment horizontal="center" vertical="center" wrapText="1"/>
      <protection locked="0"/>
    </xf>
    <xf numFmtId="164" fontId="25" fillId="9" borderId="36" xfId="0" applyNumberFormat="1" applyFont="1" applyFill="1" applyBorder="1" applyAlignment="1" applyProtection="1">
      <alignment horizontal="center" vertical="center" wrapText="1"/>
      <protection locked="0"/>
    </xf>
    <xf numFmtId="164" fontId="25" fillId="9" borderId="0" xfId="0" applyNumberFormat="1" applyFont="1" applyFill="1" applyBorder="1" applyAlignment="1" applyProtection="1">
      <alignment horizontal="center" vertical="center" wrapText="1"/>
      <protection locked="0"/>
    </xf>
    <xf numFmtId="164" fontId="25" fillId="18" borderId="0" xfId="0" applyNumberFormat="1" applyFont="1" applyFill="1" applyBorder="1" applyAlignment="1" applyProtection="1">
      <alignment horizontal="center" vertical="center" wrapText="1"/>
      <protection locked="0"/>
    </xf>
    <xf numFmtId="164" fontId="25" fillId="9" borderId="37" xfId="0" applyNumberFormat="1" applyFont="1" applyFill="1" applyBorder="1" applyAlignment="1" applyProtection="1">
      <alignment horizontal="center" vertical="center" wrapText="1"/>
      <protection locked="0"/>
    </xf>
    <xf numFmtId="164" fontId="25" fillId="18" borderId="36" xfId="0" applyNumberFormat="1" applyFont="1" applyFill="1" applyBorder="1" applyAlignment="1" applyProtection="1">
      <alignment horizontal="center" vertical="center" wrapText="1"/>
      <protection locked="0"/>
    </xf>
    <xf numFmtId="164" fontId="25" fillId="18" borderId="37" xfId="0" applyNumberFormat="1" applyFont="1" applyFill="1" applyBorder="1" applyAlignment="1" applyProtection="1">
      <alignment horizontal="center" vertical="center" wrapText="1"/>
      <protection locked="0"/>
    </xf>
    <xf numFmtId="164" fontId="25" fillId="18" borderId="0" xfId="0" applyNumberFormat="1" applyFont="1" applyFill="1" applyBorder="1" applyAlignment="1" applyProtection="1">
      <alignment horizontal="center" vertical="center"/>
      <protection locked="0"/>
    </xf>
    <xf numFmtId="164" fontId="25" fillId="9" borderId="0" xfId="0" applyNumberFormat="1" applyFont="1" applyFill="1" applyBorder="1" applyAlignment="1" applyProtection="1">
      <alignment horizontal="center" vertical="center"/>
      <protection locked="0"/>
    </xf>
    <xf numFmtId="164" fontId="25" fillId="9" borderId="37" xfId="0" applyNumberFormat="1" applyFont="1" applyFill="1" applyBorder="1" applyAlignment="1" applyProtection="1">
      <alignment horizontal="center" vertical="center"/>
      <protection locked="0"/>
    </xf>
    <xf numFmtId="164" fontId="25" fillId="6" borderId="0" xfId="0" applyNumberFormat="1" applyFont="1" applyFill="1" applyBorder="1" applyAlignment="1" applyProtection="1">
      <alignment horizontal="center" vertical="center" wrapText="1"/>
      <protection locked="0"/>
    </xf>
    <xf numFmtId="164" fontId="25" fillId="6" borderId="37" xfId="0" applyNumberFormat="1" applyFont="1" applyFill="1" applyBorder="1" applyAlignment="1" applyProtection="1">
      <alignment horizontal="center" vertical="center" wrapText="1"/>
      <protection locked="0"/>
    </xf>
    <xf numFmtId="164" fontId="25" fillId="10" borderId="37" xfId="0" applyNumberFormat="1" applyFont="1" applyFill="1" applyBorder="1" applyAlignment="1" applyProtection="1">
      <alignment horizontal="center" vertical="center" wrapText="1"/>
      <protection locked="0"/>
    </xf>
    <xf numFmtId="165" fontId="25" fillId="10" borderId="36" xfId="0" applyNumberFormat="1" applyFont="1" applyFill="1" applyBorder="1" applyAlignment="1" applyProtection="1">
      <alignment horizontal="center" vertical="center" wrapText="1"/>
      <protection locked="0"/>
    </xf>
    <xf numFmtId="165" fontId="25" fillId="10" borderId="37" xfId="0" applyNumberFormat="1" applyFont="1" applyFill="1" applyBorder="1" applyAlignment="1" applyProtection="1">
      <alignment horizontal="center" vertical="center" wrapText="1"/>
      <protection locked="0"/>
    </xf>
    <xf numFmtId="164" fontId="25" fillId="19" borderId="37" xfId="0" applyNumberFormat="1" applyFont="1" applyFill="1" applyBorder="1" applyAlignment="1" applyProtection="1">
      <alignment horizontal="center" vertical="center" wrapText="1"/>
      <protection locked="0"/>
    </xf>
    <xf numFmtId="10" fontId="25" fillId="6" borderId="37" xfId="0" applyNumberFormat="1" applyFont="1" applyFill="1" applyBorder="1" applyAlignment="1" applyProtection="1">
      <alignment horizontal="center" vertical="center" wrapText="1"/>
      <protection locked="0"/>
    </xf>
    <xf numFmtId="164" fontId="25" fillId="6" borderId="36" xfId="0" applyNumberFormat="1" applyFont="1" applyFill="1" applyBorder="1" applyAlignment="1" applyProtection="1">
      <alignment horizontal="center" vertical="center" wrapText="1"/>
      <protection locked="0"/>
    </xf>
    <xf numFmtId="9" fontId="25" fillId="6" borderId="0" xfId="0" applyNumberFormat="1" applyFont="1" applyFill="1" applyBorder="1" applyAlignment="1" applyProtection="1">
      <alignment horizontal="center" vertical="center" wrapText="1"/>
      <protection locked="0"/>
    </xf>
    <xf numFmtId="9" fontId="25" fillId="6" borderId="37" xfId="0" applyNumberFormat="1" applyFont="1" applyFill="1" applyBorder="1" applyAlignment="1" applyProtection="1">
      <alignment horizontal="center" vertical="center" wrapText="1"/>
      <protection locked="0"/>
    </xf>
    <xf numFmtId="164" fontId="25" fillId="13" borderId="37" xfId="0" applyNumberFormat="1" applyFont="1" applyFill="1" applyBorder="1" applyAlignment="1" applyProtection="1">
      <alignment horizontal="center" vertical="center" wrapText="1"/>
      <protection locked="0"/>
    </xf>
    <xf numFmtId="165" fontId="25" fillId="12" borderId="36" xfId="0" applyNumberFormat="1" applyFont="1" applyFill="1" applyBorder="1" applyAlignment="1" applyProtection="1">
      <alignment horizontal="center" vertical="center" wrapText="1"/>
      <protection locked="0"/>
    </xf>
    <xf numFmtId="165" fontId="25" fillId="12" borderId="0" xfId="0" applyNumberFormat="1" applyFont="1" applyFill="1" applyBorder="1" applyAlignment="1" applyProtection="1">
      <alignment horizontal="center" vertical="center" wrapText="1"/>
      <protection locked="0"/>
    </xf>
    <xf numFmtId="166" fontId="25" fillId="6" borderId="36" xfId="10" applyNumberFormat="1" applyFont="1" applyFill="1" applyBorder="1" applyAlignment="1" applyProtection="1">
      <alignment vertical="center"/>
      <protection locked="0"/>
    </xf>
    <xf numFmtId="166" fontId="25" fillId="6" borderId="0" xfId="10" applyNumberFormat="1" applyFont="1" applyFill="1" applyBorder="1" applyAlignment="1" applyProtection="1">
      <alignment vertical="center"/>
      <protection locked="0"/>
    </xf>
    <xf numFmtId="9" fontId="25" fillId="12" borderId="36" xfId="10" applyNumberFormat="1" applyFont="1" applyFill="1" applyBorder="1" applyAlignment="1" applyProtection="1">
      <alignment horizontal="center" vertical="center" wrapText="1"/>
      <protection locked="0"/>
    </xf>
    <xf numFmtId="164" fontId="25" fillId="17" borderId="37" xfId="10" applyNumberFormat="1" applyFont="1" applyFill="1" applyBorder="1" applyAlignment="1" applyProtection="1">
      <alignment horizontal="center" vertical="center"/>
      <protection locked="0"/>
    </xf>
    <xf numFmtId="1" fontId="25" fillId="16" borderId="0" xfId="10" applyNumberFormat="1" applyFont="1" applyFill="1" applyBorder="1" applyAlignment="1" applyProtection="1">
      <alignment horizontal="center" vertical="center"/>
      <protection locked="0"/>
    </xf>
    <xf numFmtId="9" fontId="25" fillId="18" borderId="36" xfId="0" applyNumberFormat="1" applyFont="1" applyFill="1" applyBorder="1" applyAlignment="1" applyProtection="1">
      <alignment horizontal="center" vertical="center" wrapText="1"/>
      <protection locked="0"/>
    </xf>
    <xf numFmtId="164" fontId="25" fillId="19" borderId="0" xfId="0" applyNumberFormat="1" applyFont="1" applyFill="1" applyBorder="1" applyAlignment="1" applyProtection="1">
      <alignment horizontal="center" vertical="center"/>
      <protection locked="0"/>
    </xf>
    <xf numFmtId="165" fontId="25" fillId="10" borderId="0" xfId="0" applyNumberFormat="1" applyFont="1" applyFill="1" applyBorder="1" applyAlignment="1" applyProtection="1">
      <alignment horizontal="center" vertical="center" wrapText="1"/>
      <protection locked="0"/>
    </xf>
    <xf numFmtId="9" fontId="25" fillId="13" borderId="0" xfId="0" applyNumberFormat="1" applyFont="1" applyFill="1" applyBorder="1" applyAlignment="1" applyProtection="1">
      <alignment horizontal="center" vertical="center" wrapText="1"/>
      <protection locked="0"/>
    </xf>
    <xf numFmtId="166" fontId="25" fillId="6" borderId="36" xfId="0" applyNumberFormat="1" applyFont="1" applyFill="1" applyBorder="1" applyAlignment="1" applyProtection="1">
      <alignment horizontal="center" vertical="center" wrapText="1"/>
      <protection locked="0"/>
    </xf>
    <xf numFmtId="166" fontId="25" fillId="6" borderId="0" xfId="0" applyNumberFormat="1" applyFont="1" applyFill="1" applyBorder="1" applyAlignment="1" applyProtection="1">
      <alignment horizontal="center" vertical="center" wrapText="1"/>
      <protection locked="0"/>
    </xf>
    <xf numFmtId="9" fontId="25" fillId="13" borderId="36" xfId="10" applyNumberFormat="1" applyFont="1" applyFill="1" applyBorder="1" applyAlignment="1" applyProtection="1">
      <alignment horizontal="center" vertical="center" wrapText="1"/>
      <protection locked="0"/>
    </xf>
    <xf numFmtId="164" fontId="25" fillId="17" borderId="36" xfId="10" applyNumberFormat="1" applyFont="1" applyFill="1" applyBorder="1" applyAlignment="1" applyProtection="1">
      <alignment horizontal="center" vertical="center"/>
      <protection locked="0"/>
    </xf>
    <xf numFmtId="164" fontId="25" fillId="17" borderId="37" xfId="0" applyNumberFormat="1" applyFont="1" applyFill="1" applyBorder="1" applyAlignment="1" applyProtection="1">
      <alignment horizontal="center" vertical="center" wrapText="1"/>
      <protection locked="0"/>
    </xf>
    <xf numFmtId="1" fontId="25" fillId="16" borderId="0" xfId="0" applyNumberFormat="1" applyFont="1" applyFill="1" applyBorder="1" applyAlignment="1" applyProtection="1">
      <alignment horizontal="center" vertical="center" wrapText="1"/>
      <protection locked="0"/>
    </xf>
    <xf numFmtId="1" fontId="25" fillId="17" borderId="36" xfId="0" applyNumberFormat="1" applyFont="1" applyFill="1" applyBorder="1" applyAlignment="1" applyProtection="1">
      <alignment horizontal="center" vertical="center" wrapText="1"/>
      <protection locked="0"/>
    </xf>
    <xf numFmtId="1" fontId="25" fillId="17" borderId="0" xfId="0" applyNumberFormat="1" applyFont="1" applyFill="1" applyBorder="1" applyAlignment="1" applyProtection="1">
      <alignment horizontal="center" vertical="center" wrapText="1"/>
      <protection locked="0"/>
    </xf>
    <xf numFmtId="164" fontId="25" fillId="17" borderId="0" xfId="10" applyNumberFormat="1" applyFont="1" applyFill="1" applyBorder="1" applyAlignment="1" applyProtection="1">
      <alignment horizontal="left" vertical="center" wrapText="1"/>
      <protection locked="0"/>
    </xf>
    <xf numFmtId="164" fontId="25" fillId="16" borderId="37" xfId="10" applyNumberFormat="1" applyFont="1" applyFill="1" applyBorder="1" applyAlignment="1" applyProtection="1">
      <alignment horizontal="center" vertical="center" wrapText="1"/>
      <protection locked="0"/>
    </xf>
    <xf numFmtId="164" fontId="25" fillId="17" borderId="36" xfId="10" applyNumberFormat="1" applyFont="1" applyFill="1" applyBorder="1" applyAlignment="1" applyProtection="1">
      <alignment horizontal="left" vertical="center" wrapText="1"/>
      <protection locked="0"/>
    </xf>
    <xf numFmtId="1" fontId="25" fillId="18" borderId="36" xfId="10" applyNumberFormat="1" applyFont="1" applyFill="1" applyBorder="1" applyAlignment="1" applyProtection="1">
      <alignment horizontal="center" vertical="center" wrapText="1"/>
      <protection locked="0"/>
    </xf>
    <xf numFmtId="164" fontId="25" fillId="9" borderId="36" xfId="10" applyNumberFormat="1" applyFont="1" applyFill="1" applyBorder="1" applyAlignment="1" applyProtection="1">
      <alignment horizontal="center" vertical="center" wrapText="1"/>
      <protection locked="0"/>
    </xf>
    <xf numFmtId="164" fontId="25" fillId="9" borderId="0" xfId="10" applyNumberFormat="1" applyFont="1" applyFill="1" applyBorder="1" applyAlignment="1" applyProtection="1">
      <alignment horizontal="center" vertical="center" wrapText="1"/>
      <protection locked="0"/>
    </xf>
    <xf numFmtId="164" fontId="13" fillId="17" borderId="0" xfId="10" applyNumberFormat="1" applyFont="1" applyFill="1" applyBorder="1" applyAlignment="1" applyProtection="1">
      <alignment horizontal="center" vertical="center" wrapText="1"/>
      <protection locked="0"/>
    </xf>
    <xf numFmtId="164" fontId="13" fillId="17" borderId="37" xfId="10" applyNumberFormat="1" applyFont="1" applyFill="1" applyBorder="1" applyAlignment="1" applyProtection="1">
      <alignment horizontal="center" vertical="center" wrapText="1"/>
      <protection locked="0"/>
    </xf>
    <xf numFmtId="1" fontId="13" fillId="16" borderId="0" xfId="10" applyNumberFormat="1" applyFont="1" applyFill="1" applyBorder="1" applyAlignment="1" applyProtection="1">
      <alignment horizontal="center" vertical="center" wrapText="1"/>
      <protection locked="0"/>
    </xf>
    <xf numFmtId="164" fontId="13" fillId="16" borderId="0" xfId="10" applyNumberFormat="1" applyFont="1" applyFill="1" applyBorder="1" applyAlignment="1" applyProtection="1">
      <alignment horizontal="center" vertical="center"/>
      <protection locked="0"/>
    </xf>
    <xf numFmtId="164" fontId="13" fillId="16" borderId="0" xfId="10" applyNumberFormat="1" applyFont="1" applyFill="1" applyBorder="1" applyAlignment="1" applyProtection="1">
      <alignment horizontal="center" vertical="center" wrapText="1"/>
      <protection locked="0"/>
    </xf>
    <xf numFmtId="1" fontId="13" fillId="17" borderId="0" xfId="10" applyNumberFormat="1" applyFont="1" applyFill="1" applyBorder="1" applyAlignment="1" applyProtection="1">
      <alignment horizontal="center" vertical="center" wrapText="1"/>
      <protection locked="0"/>
    </xf>
    <xf numFmtId="164" fontId="13" fillId="17" borderId="0" xfId="10" applyNumberFormat="1" applyFont="1" applyFill="1" applyBorder="1" applyAlignment="1" applyProtection="1">
      <alignment horizontal="center" vertical="center"/>
      <protection locked="0"/>
    </xf>
    <xf numFmtId="164" fontId="13" fillId="16" borderId="36" xfId="10" applyNumberFormat="1" applyFont="1" applyFill="1" applyBorder="1" applyAlignment="1" applyProtection="1">
      <alignment horizontal="center" vertical="center"/>
      <protection locked="0"/>
    </xf>
    <xf numFmtId="164" fontId="13" fillId="17" borderId="36" xfId="10" applyNumberFormat="1" applyFont="1" applyFill="1" applyBorder="1" applyAlignment="1" applyProtection="1">
      <alignment horizontal="center" vertical="center" wrapText="1"/>
      <protection locked="0"/>
    </xf>
    <xf numFmtId="164" fontId="13" fillId="17" borderId="36" xfId="10" applyNumberFormat="1" applyFont="1" applyFill="1" applyBorder="1" applyAlignment="1" applyProtection="1">
      <alignment horizontal="center" vertical="center"/>
      <protection locked="0"/>
    </xf>
    <xf numFmtId="164" fontId="13" fillId="16" borderId="37" xfId="10" applyNumberFormat="1" applyFont="1" applyFill="1" applyBorder="1" applyAlignment="1" applyProtection="1">
      <alignment horizontal="center" vertical="center" wrapText="1"/>
      <protection locked="0"/>
    </xf>
    <xf numFmtId="9" fontId="25" fillId="6" borderId="36" xfId="0" applyNumberFormat="1" applyFont="1" applyFill="1" applyBorder="1" applyAlignment="1" applyProtection="1">
      <alignment horizontal="center" vertical="center" wrapText="1"/>
      <protection locked="0"/>
    </xf>
    <xf numFmtId="164" fontId="25" fillId="17" borderId="0" xfId="10" applyNumberFormat="1" applyFont="1" applyFill="1" applyBorder="1" applyAlignment="1" applyProtection="1">
      <alignment horizontal="center"/>
      <protection locked="0"/>
    </xf>
    <xf numFmtId="10" fontId="25" fillId="17" borderId="0" xfId="10" applyNumberFormat="1" applyFont="1" applyFill="1" applyBorder="1" applyAlignment="1" applyProtection="1">
      <alignment horizontal="center" vertical="center" wrapText="1"/>
      <protection locked="0"/>
    </xf>
    <xf numFmtId="10" fontId="25" fillId="16" borderId="36" xfId="10" applyNumberFormat="1" applyFont="1" applyFill="1" applyBorder="1" applyAlignment="1" applyProtection="1">
      <alignment horizontal="left" vertical="center" wrapText="1"/>
      <protection locked="0"/>
    </xf>
    <xf numFmtId="10" fontId="25" fillId="16" borderId="0" xfId="10" applyNumberFormat="1" applyFont="1" applyFill="1" applyBorder="1" applyAlignment="1" applyProtection="1">
      <alignment horizontal="left" vertical="center" wrapText="1"/>
      <protection locked="0"/>
    </xf>
    <xf numFmtId="10" fontId="25" fillId="17" borderId="36" xfId="10" applyNumberFormat="1" applyFont="1" applyFill="1" applyBorder="1" applyAlignment="1" applyProtection="1">
      <alignment horizontal="left" vertical="center" wrapText="1"/>
      <protection locked="0"/>
    </xf>
    <xf numFmtId="10" fontId="25" fillId="17" borderId="0" xfId="10" applyNumberFormat="1" applyFont="1" applyFill="1" applyBorder="1" applyAlignment="1" applyProtection="1">
      <alignment horizontal="left" vertical="center" wrapText="1"/>
      <protection locked="0"/>
    </xf>
    <xf numFmtId="17" fontId="26" fillId="0" borderId="31" xfId="8" applyNumberFormat="1" applyFont="1" applyBorder="1" applyAlignment="1" applyProtection="1">
      <alignment horizontal="center" vertical="center"/>
      <protection locked="0"/>
    </xf>
    <xf numFmtId="0" fontId="26" fillId="19" borderId="38" xfId="8" applyFont="1" applyFill="1" applyBorder="1" applyAlignment="1" applyProtection="1">
      <alignment horizontal="center" vertical="center" wrapText="1"/>
      <protection locked="0"/>
    </xf>
    <xf numFmtId="0" fontId="26" fillId="19" borderId="32" xfId="8" applyFont="1" applyFill="1" applyBorder="1" applyAlignment="1" applyProtection="1">
      <alignment horizontal="center" vertical="center" wrapText="1"/>
      <protection locked="0"/>
    </xf>
    <xf numFmtId="0" fontId="26" fillId="0" borderId="38" xfId="8" applyFont="1" applyBorder="1" applyAlignment="1" applyProtection="1">
      <alignment horizontal="center" vertical="center" wrapText="1"/>
      <protection locked="0"/>
    </xf>
    <xf numFmtId="0" fontId="26" fillId="6" borderId="38" xfId="8" applyFont="1" applyFill="1" applyBorder="1" applyAlignment="1" applyProtection="1">
      <alignment horizontal="center" vertical="center" wrapText="1"/>
      <protection locked="0"/>
    </xf>
    <xf numFmtId="10" fontId="25" fillId="6" borderId="32" xfId="0" applyNumberFormat="1" applyFont="1" applyFill="1" applyBorder="1" applyAlignment="1" applyProtection="1">
      <alignment horizontal="center" vertical="center" wrapText="1"/>
      <protection locked="0"/>
    </xf>
    <xf numFmtId="10" fontId="25" fillId="12" borderId="31" xfId="0" applyNumberFormat="1" applyFont="1" applyFill="1" applyBorder="1" applyAlignment="1" applyProtection="1">
      <alignment horizontal="center" vertical="center" wrapText="1"/>
      <protection locked="0"/>
    </xf>
    <xf numFmtId="10" fontId="25" fillId="12" borderId="38" xfId="0" applyNumberFormat="1" applyFont="1" applyFill="1" applyBorder="1" applyAlignment="1" applyProtection="1">
      <alignment horizontal="center" vertical="center" wrapText="1"/>
      <protection locked="0"/>
    </xf>
    <xf numFmtId="10" fontId="25" fillId="12" borderId="32" xfId="0" applyNumberFormat="1" applyFont="1" applyFill="1" applyBorder="1" applyAlignment="1" applyProtection="1">
      <alignment horizontal="center" vertical="center" wrapText="1"/>
      <protection locked="0"/>
    </xf>
    <xf numFmtId="164" fontId="25" fillId="12" borderId="38" xfId="0" applyNumberFormat="1" applyFont="1" applyFill="1" applyBorder="1" applyAlignment="1" applyProtection="1">
      <alignment horizontal="center" vertical="center" wrapText="1"/>
      <protection locked="0"/>
    </xf>
    <xf numFmtId="9" fontId="25" fillId="6" borderId="31" xfId="0" applyNumberFormat="1" applyFont="1" applyFill="1" applyBorder="1" applyAlignment="1" applyProtection="1">
      <alignment horizontal="center" vertical="center" wrapText="1"/>
      <protection locked="0"/>
    </xf>
    <xf numFmtId="9" fontId="25" fillId="6" borderId="38" xfId="0" applyNumberFormat="1" applyFont="1" applyFill="1" applyBorder="1" applyAlignment="1" applyProtection="1">
      <alignment horizontal="center" vertical="center" wrapText="1"/>
      <protection locked="0"/>
    </xf>
    <xf numFmtId="9" fontId="25" fillId="6" borderId="32" xfId="0" applyNumberFormat="1" applyFont="1" applyFill="1" applyBorder="1" applyAlignment="1" applyProtection="1">
      <alignment horizontal="center" vertical="center" wrapText="1"/>
      <protection locked="0"/>
    </xf>
    <xf numFmtId="164" fontId="25" fillId="12" borderId="32" xfId="0" applyNumberFormat="1" applyFont="1" applyFill="1" applyBorder="1" applyAlignment="1" applyProtection="1">
      <alignment horizontal="center" vertical="center" wrapText="1"/>
      <protection locked="0"/>
    </xf>
    <xf numFmtId="165" fontId="25" fillId="12" borderId="31" xfId="0" applyNumberFormat="1" applyFont="1" applyFill="1" applyBorder="1" applyAlignment="1" applyProtection="1">
      <alignment horizontal="center" vertical="center" wrapText="1"/>
      <protection locked="0"/>
    </xf>
    <xf numFmtId="165" fontId="25" fillId="12" borderId="38" xfId="0" applyNumberFormat="1" applyFont="1" applyFill="1" applyBorder="1" applyAlignment="1" applyProtection="1">
      <alignment horizontal="center" vertical="center" wrapText="1"/>
      <protection locked="0"/>
    </xf>
    <xf numFmtId="166" fontId="25" fillId="6" borderId="31" xfId="0" applyNumberFormat="1" applyFont="1" applyFill="1" applyBorder="1" applyAlignment="1" applyProtection="1">
      <alignment horizontal="center" vertical="center" wrapText="1"/>
      <protection locked="0"/>
    </xf>
    <xf numFmtId="166" fontId="25" fillId="6" borderId="38" xfId="0" applyNumberFormat="1" applyFont="1" applyFill="1" applyBorder="1" applyAlignment="1" applyProtection="1">
      <alignment horizontal="center" vertical="center" wrapText="1"/>
      <protection locked="0"/>
    </xf>
    <xf numFmtId="164" fontId="25" fillId="6" borderId="38" xfId="10" applyNumberFormat="1" applyFont="1" applyFill="1" applyBorder="1" applyAlignment="1" applyProtection="1">
      <alignment horizontal="center" vertical="center"/>
      <protection locked="0"/>
    </xf>
    <xf numFmtId="164" fontId="25" fillId="6" borderId="38" xfId="0" applyNumberFormat="1" applyFont="1" applyFill="1" applyBorder="1" applyAlignment="1" applyProtection="1">
      <alignment horizontal="center" vertical="center" wrapText="1"/>
      <protection locked="0"/>
    </xf>
    <xf numFmtId="9" fontId="25" fillId="12" borderId="31" xfId="10" applyNumberFormat="1" applyFont="1" applyFill="1" applyBorder="1" applyAlignment="1" applyProtection="1">
      <alignment horizontal="center" vertical="center" wrapText="1"/>
      <protection locked="0"/>
    </xf>
    <xf numFmtId="164" fontId="25" fillId="12" borderId="38" xfId="10" applyNumberFormat="1" applyFont="1" applyFill="1" applyBorder="1" applyAlignment="1" applyProtection="1">
      <alignment horizontal="center" vertical="center" wrapText="1"/>
      <protection locked="0"/>
    </xf>
    <xf numFmtId="164" fontId="25" fillId="6" borderId="38" xfId="10" applyNumberFormat="1" applyFont="1" applyFill="1" applyBorder="1" applyAlignment="1" applyProtection="1">
      <alignment horizontal="center" vertical="center" wrapText="1"/>
      <protection locked="0"/>
    </xf>
    <xf numFmtId="1" fontId="25" fillId="12" borderId="31" xfId="10" applyNumberFormat="1" applyFont="1" applyFill="1" applyBorder="1" applyAlignment="1" applyProtection="1">
      <alignment horizontal="center" vertical="center" wrapText="1"/>
      <protection locked="0"/>
    </xf>
    <xf numFmtId="167" fontId="25" fillId="12" borderId="38" xfId="10" applyNumberFormat="1" applyFont="1" applyFill="1" applyBorder="1" applyAlignment="1" applyProtection="1">
      <alignment horizontal="center" vertical="center" wrapText="1"/>
      <protection locked="0"/>
    </xf>
    <xf numFmtId="9" fontId="25" fillId="12" borderId="38" xfId="10" applyNumberFormat="1" applyFont="1" applyFill="1" applyBorder="1" applyAlignment="1" applyProtection="1">
      <alignment horizontal="center" vertical="center" wrapText="1"/>
      <protection locked="0"/>
    </xf>
    <xf numFmtId="164" fontId="29" fillId="6" borderId="31" xfId="10" applyNumberFormat="1" applyFont="1" applyFill="1" applyBorder="1" applyAlignment="1" applyProtection="1">
      <alignment horizontal="center" vertical="center"/>
      <protection locked="0"/>
    </xf>
    <xf numFmtId="9" fontId="29" fillId="6" borderId="38" xfId="10" applyNumberFormat="1" applyFont="1" applyFill="1" applyBorder="1" applyAlignment="1" applyProtection="1">
      <alignment horizontal="center" vertical="center" wrapText="1"/>
      <protection locked="0"/>
    </xf>
    <xf numFmtId="164" fontId="25" fillId="12" borderId="31" xfId="10" applyNumberFormat="1" applyFont="1" applyFill="1" applyBorder="1" applyAlignment="1" applyProtection="1">
      <alignment horizontal="center" vertical="center"/>
      <protection locked="0"/>
    </xf>
    <xf numFmtId="164" fontId="25" fillId="12" borderId="38" xfId="10" applyNumberFormat="1" applyFont="1" applyFill="1" applyBorder="1" applyAlignment="1" applyProtection="1">
      <alignment horizontal="center" vertical="center"/>
      <protection locked="0"/>
    </xf>
    <xf numFmtId="164" fontId="25" fillId="12" borderId="32" xfId="10" applyNumberFormat="1" applyFont="1" applyFill="1" applyBorder="1" applyAlignment="1" applyProtection="1">
      <alignment horizontal="center" vertical="center"/>
      <protection locked="0"/>
    </xf>
    <xf numFmtId="164" fontId="25" fillId="17" borderId="31" xfId="0" applyNumberFormat="1" applyFont="1" applyFill="1" applyBorder="1" applyAlignment="1" applyProtection="1">
      <alignment horizontal="center" vertical="center" wrapText="1"/>
      <protection locked="0"/>
    </xf>
    <xf numFmtId="164" fontId="25" fillId="17" borderId="38" xfId="10" applyNumberFormat="1" applyFont="1" applyFill="1" applyBorder="1" applyAlignment="1" applyProtection="1">
      <alignment horizontal="center" vertical="center" wrapText="1"/>
      <protection locked="0"/>
    </xf>
    <xf numFmtId="164" fontId="25" fillId="17" borderId="38" xfId="0" applyNumberFormat="1" applyFont="1" applyFill="1" applyBorder="1" applyAlignment="1" applyProtection="1">
      <alignment horizontal="center" vertical="center" wrapText="1"/>
      <protection locked="0"/>
    </xf>
    <xf numFmtId="164" fontId="25" fillId="16" borderId="31" xfId="0" applyNumberFormat="1" applyFont="1" applyFill="1" applyBorder="1" applyAlignment="1" applyProtection="1">
      <alignment horizontal="center" vertical="center" wrapText="1"/>
      <protection locked="0"/>
    </xf>
    <xf numFmtId="164" fontId="25" fillId="16" borderId="38" xfId="0" applyNumberFormat="1" applyFont="1" applyFill="1" applyBorder="1" applyAlignment="1" applyProtection="1">
      <alignment horizontal="center" vertical="center" wrapText="1"/>
      <protection locked="0"/>
    </xf>
    <xf numFmtId="164" fontId="25" fillId="16" borderId="38" xfId="10" applyNumberFormat="1" applyFont="1" applyFill="1" applyBorder="1" applyAlignment="1" applyProtection="1">
      <alignment horizontal="center" vertical="center" wrapText="1"/>
      <protection locked="0"/>
    </xf>
    <xf numFmtId="164" fontId="25" fillId="17" borderId="38" xfId="10" applyNumberFormat="1" applyFont="1" applyFill="1" applyBorder="1" applyAlignment="1" applyProtection="1">
      <alignment horizontal="center" vertical="center"/>
      <protection locked="0"/>
    </xf>
    <xf numFmtId="164" fontId="25" fillId="16" borderId="31" xfId="10" applyNumberFormat="1" applyFont="1" applyFill="1" applyBorder="1" applyAlignment="1" applyProtection="1">
      <alignment horizontal="center" vertical="center"/>
      <protection locked="0"/>
    </xf>
    <xf numFmtId="164" fontId="25" fillId="16" borderId="38" xfId="10" applyNumberFormat="1" applyFont="1" applyFill="1" applyBorder="1" applyAlignment="1" applyProtection="1">
      <alignment horizontal="center" vertical="center"/>
      <protection locked="0"/>
    </xf>
    <xf numFmtId="164" fontId="25" fillId="17" borderId="0" xfId="10" applyNumberFormat="1" applyFont="1" applyFill="1" applyBorder="1" applyProtection="1">
      <protection locked="0"/>
    </xf>
    <xf numFmtId="164" fontId="25" fillId="17" borderId="37" xfId="10" applyNumberFormat="1" applyFont="1" applyFill="1" applyBorder="1" applyProtection="1">
      <protection locked="0"/>
    </xf>
    <xf numFmtId="1" fontId="25" fillId="17" borderId="31" xfId="10" applyNumberFormat="1" applyFont="1" applyFill="1" applyBorder="1" applyAlignment="1" applyProtection="1">
      <alignment horizontal="center"/>
      <protection locked="0"/>
    </xf>
    <xf numFmtId="1" fontId="25" fillId="17" borderId="38" xfId="10" applyNumberFormat="1" applyFont="1" applyFill="1" applyBorder="1" applyProtection="1">
      <protection locked="0"/>
    </xf>
    <xf numFmtId="164" fontId="25" fillId="17" borderId="38" xfId="10" applyNumberFormat="1" applyFont="1" applyFill="1" applyBorder="1" applyProtection="1">
      <protection locked="0"/>
    </xf>
    <xf numFmtId="10" fontId="25" fillId="17" borderId="38" xfId="10" applyNumberFormat="1" applyFont="1" applyFill="1" applyBorder="1" applyProtection="1">
      <protection locked="0"/>
    </xf>
    <xf numFmtId="164" fontId="25" fillId="17" borderId="32" xfId="10" applyNumberFormat="1" applyFont="1" applyFill="1" applyBorder="1" applyProtection="1">
      <protection locked="0"/>
    </xf>
    <xf numFmtId="164" fontId="25" fillId="16" borderId="31" xfId="10" applyNumberFormat="1" applyFont="1" applyFill="1" applyBorder="1" applyAlignment="1" applyProtection="1">
      <alignment horizontal="center"/>
      <protection locked="0"/>
    </xf>
    <xf numFmtId="164" fontId="25" fillId="16" borderId="38" xfId="10" applyNumberFormat="1" applyFont="1" applyFill="1" applyBorder="1" applyAlignment="1" applyProtection="1">
      <alignment horizontal="center"/>
      <protection locked="0"/>
    </xf>
    <xf numFmtId="164" fontId="25" fillId="17" borderId="31" xfId="10" applyNumberFormat="1" applyFont="1" applyFill="1" applyBorder="1" applyAlignment="1" applyProtection="1">
      <alignment horizontal="center"/>
      <protection locked="0"/>
    </xf>
    <xf numFmtId="164" fontId="25" fillId="17" borderId="38" xfId="10" applyNumberFormat="1" applyFont="1" applyFill="1" applyBorder="1" applyAlignment="1" applyProtection="1">
      <alignment horizontal="center"/>
      <protection locked="0"/>
    </xf>
    <xf numFmtId="164" fontId="25" fillId="16" borderId="31" xfId="10" applyNumberFormat="1" applyFont="1" applyFill="1" applyBorder="1" applyProtection="1">
      <protection locked="0"/>
    </xf>
    <xf numFmtId="164" fontId="25" fillId="16" borderId="38" xfId="10" applyNumberFormat="1" applyFont="1" applyFill="1" applyBorder="1" applyProtection="1">
      <protection locked="0"/>
    </xf>
    <xf numFmtId="164" fontId="25" fillId="16" borderId="32" xfId="0" applyNumberFormat="1" applyFont="1" applyFill="1" applyBorder="1" applyAlignment="1" applyProtection="1">
      <alignment horizontal="center" vertical="center" wrapText="1"/>
      <protection locked="0"/>
    </xf>
    <xf numFmtId="1" fontId="25" fillId="18" borderId="31" xfId="0" applyNumberFormat="1" applyFont="1" applyFill="1" applyBorder="1" applyAlignment="1" applyProtection="1">
      <alignment horizontal="center" vertical="center" wrapText="1"/>
      <protection locked="0"/>
    </xf>
    <xf numFmtId="1" fontId="25" fillId="18" borderId="38" xfId="0" applyNumberFormat="1" applyFont="1" applyFill="1" applyBorder="1" applyAlignment="1" applyProtection="1">
      <alignment horizontal="center" vertical="center"/>
      <protection locked="0"/>
    </xf>
    <xf numFmtId="1" fontId="25" fillId="18" borderId="38" xfId="10" applyNumberFormat="1" applyFont="1" applyFill="1" applyBorder="1" applyAlignment="1" applyProtection="1">
      <alignment horizontal="center" vertical="center" wrapText="1"/>
      <protection locked="0"/>
    </xf>
    <xf numFmtId="164" fontId="25" fillId="9" borderId="31" xfId="0" applyNumberFormat="1" applyFont="1" applyFill="1" applyBorder="1" applyAlignment="1" applyProtection="1">
      <alignment horizontal="center" vertical="center" wrapText="1"/>
      <protection locked="0"/>
    </xf>
    <xf numFmtId="164" fontId="25" fillId="9" borderId="38" xfId="0" applyNumberFormat="1" applyFont="1" applyFill="1" applyBorder="1" applyAlignment="1" applyProtection="1">
      <alignment horizontal="center" vertical="center" wrapText="1"/>
      <protection locked="0"/>
    </xf>
    <xf numFmtId="9" fontId="25" fillId="18" borderId="31" xfId="0" applyNumberFormat="1" applyFont="1" applyFill="1" applyBorder="1" applyAlignment="1" applyProtection="1">
      <alignment horizontal="center" vertical="center" wrapText="1"/>
      <protection locked="0"/>
    </xf>
    <xf numFmtId="164" fontId="25" fillId="18" borderId="38" xfId="0" applyNumberFormat="1" applyFont="1" applyFill="1" applyBorder="1" applyAlignment="1" applyProtection="1">
      <alignment horizontal="center" vertical="center" wrapText="1"/>
      <protection locked="0"/>
    </xf>
    <xf numFmtId="164" fontId="25" fillId="9" borderId="32" xfId="0" applyNumberFormat="1" applyFont="1" applyFill="1" applyBorder="1" applyAlignment="1" applyProtection="1">
      <alignment horizontal="center" vertical="center" wrapText="1"/>
      <protection locked="0"/>
    </xf>
    <xf numFmtId="164" fontId="25" fillId="18" borderId="31" xfId="0" applyNumberFormat="1" applyFont="1" applyFill="1" applyBorder="1" applyAlignment="1" applyProtection="1">
      <alignment horizontal="center" vertical="center" wrapText="1"/>
      <protection locked="0"/>
    </xf>
    <xf numFmtId="164" fontId="25" fillId="18" borderId="32" xfId="0" applyNumberFormat="1" applyFont="1" applyFill="1" applyBorder="1" applyAlignment="1" applyProtection="1">
      <alignment horizontal="center" vertical="center" wrapText="1"/>
      <protection locked="0"/>
    </xf>
    <xf numFmtId="164" fontId="25" fillId="18" borderId="38" xfId="0" applyNumberFormat="1" applyFont="1" applyFill="1" applyBorder="1" applyAlignment="1" applyProtection="1">
      <alignment horizontal="center" vertical="center"/>
      <protection locked="0"/>
    </xf>
    <xf numFmtId="164" fontId="25" fillId="9" borderId="38" xfId="0" applyNumberFormat="1" applyFont="1" applyFill="1" applyBorder="1" applyAlignment="1" applyProtection="1">
      <alignment horizontal="center" vertical="center"/>
      <protection locked="0"/>
    </xf>
    <xf numFmtId="164" fontId="25" fillId="9" borderId="32" xfId="0" applyNumberFormat="1" applyFont="1" applyFill="1" applyBorder="1" applyAlignment="1" applyProtection="1">
      <alignment horizontal="center" vertical="center"/>
      <protection locked="0"/>
    </xf>
    <xf numFmtId="164" fontId="25" fillId="19" borderId="32" xfId="0" applyNumberFormat="1" applyFont="1" applyFill="1" applyBorder="1" applyAlignment="1" applyProtection="1">
      <alignment horizontal="center" vertical="center" wrapText="1"/>
      <protection locked="0"/>
    </xf>
    <xf numFmtId="164" fontId="25" fillId="10" borderId="32" xfId="0" applyNumberFormat="1" applyFont="1" applyFill="1" applyBorder="1" applyAlignment="1" applyProtection="1">
      <alignment horizontal="center" vertical="center" wrapText="1"/>
      <protection locked="0"/>
    </xf>
    <xf numFmtId="165" fontId="25" fillId="10" borderId="31" xfId="0" applyNumberFormat="1" applyFont="1" applyFill="1" applyBorder="1" applyAlignment="1" applyProtection="1">
      <alignment horizontal="center" vertical="center" wrapText="1"/>
      <protection locked="0"/>
    </xf>
    <xf numFmtId="165" fontId="25" fillId="10" borderId="38" xfId="0" applyNumberFormat="1" applyFont="1" applyFill="1" applyBorder="1" applyAlignment="1" applyProtection="1">
      <alignment horizontal="center" vertical="center" wrapText="1"/>
      <protection locked="0"/>
    </xf>
    <xf numFmtId="165" fontId="25" fillId="10" borderId="32" xfId="0" applyNumberFormat="1" applyFont="1" applyFill="1" applyBorder="1" applyAlignment="1" applyProtection="1">
      <alignment horizontal="center" vertical="center" wrapText="1"/>
      <protection locked="0"/>
    </xf>
    <xf numFmtId="0" fontId="26" fillId="22" borderId="29" xfId="8" applyFont="1" applyFill="1" applyBorder="1" applyAlignment="1" applyProtection="1">
      <alignment horizontal="center" vertical="center"/>
      <protection locked="0"/>
    </xf>
    <xf numFmtId="0" fontId="26" fillId="19" borderId="35" xfId="8" applyFont="1" applyFill="1" applyBorder="1" applyAlignment="1" applyProtection="1">
      <alignment horizontal="center" vertical="center"/>
      <protection locked="0"/>
    </xf>
    <xf numFmtId="0" fontId="26" fillId="19" borderId="30" xfId="8" applyFont="1" applyFill="1" applyBorder="1" applyAlignment="1" applyProtection="1">
      <alignment horizontal="center" vertical="center"/>
      <protection locked="0"/>
    </xf>
    <xf numFmtId="0" fontId="26" fillId="0" borderId="35" xfId="8" applyFont="1" applyBorder="1" applyAlignment="1" applyProtection="1">
      <alignment horizontal="center" vertical="center"/>
      <protection locked="0"/>
    </xf>
    <xf numFmtId="0" fontId="26" fillId="12" borderId="29" xfId="8" applyFont="1" applyFill="1" applyBorder="1" applyAlignment="1" applyProtection="1">
      <alignment horizontal="center" vertical="center"/>
      <protection locked="0"/>
    </xf>
    <xf numFmtId="0" fontId="26" fillId="12" borderId="35" xfId="8" applyFont="1" applyFill="1" applyBorder="1" applyAlignment="1" applyProtection="1">
      <alignment horizontal="center" vertical="center"/>
      <protection locked="0"/>
    </xf>
    <xf numFmtId="0" fontId="26" fillId="22" borderId="35" xfId="8" applyFont="1" applyFill="1" applyBorder="1" applyAlignment="1" applyProtection="1">
      <alignment horizontal="center" vertical="center"/>
      <protection locked="0"/>
    </xf>
    <xf numFmtId="10" fontId="26" fillId="22" borderId="35" xfId="8" applyNumberFormat="1" applyFont="1" applyFill="1" applyBorder="1" applyAlignment="1" applyProtection="1">
      <alignment horizontal="center" vertical="center"/>
      <protection locked="0"/>
    </xf>
    <xf numFmtId="10" fontId="26" fillId="12" borderId="35" xfId="8" applyNumberFormat="1" applyFont="1" applyFill="1" applyBorder="1" applyAlignment="1" applyProtection="1">
      <alignment horizontal="center" vertical="center"/>
      <protection locked="0"/>
    </xf>
    <xf numFmtId="10" fontId="26" fillId="12" borderId="30" xfId="8" applyNumberFormat="1" applyFont="1" applyFill="1" applyBorder="1" applyAlignment="1" applyProtection="1">
      <alignment horizontal="center" vertical="center"/>
      <protection locked="0"/>
    </xf>
    <xf numFmtId="0" fontId="26" fillId="6" borderId="35" xfId="8" applyFont="1" applyFill="1" applyBorder="1" applyAlignment="1" applyProtection="1">
      <alignment horizontal="center" vertical="center"/>
      <protection locked="0"/>
    </xf>
    <xf numFmtId="9" fontId="26" fillId="22" borderId="35" xfId="8" applyNumberFormat="1" applyFont="1" applyFill="1" applyBorder="1" applyAlignment="1" applyProtection="1">
      <alignment horizontal="center" vertical="center"/>
      <protection locked="0"/>
    </xf>
    <xf numFmtId="9" fontId="26" fillId="6" borderId="35" xfId="8" applyNumberFormat="1" applyFont="1" applyFill="1" applyBorder="1" applyAlignment="1" applyProtection="1">
      <alignment horizontal="center" vertical="center"/>
      <protection locked="0"/>
    </xf>
    <xf numFmtId="9" fontId="26" fillId="12" borderId="35" xfId="8" applyNumberFormat="1" applyFont="1" applyFill="1" applyBorder="1" applyAlignment="1" applyProtection="1">
      <alignment horizontal="center" vertical="center"/>
      <protection locked="0"/>
    </xf>
    <xf numFmtId="9" fontId="26" fillId="12" borderId="30" xfId="8" applyNumberFormat="1" applyFont="1" applyFill="1" applyBorder="1" applyAlignment="1" applyProtection="1">
      <alignment horizontal="center" vertical="center"/>
      <protection locked="0"/>
    </xf>
    <xf numFmtId="0" fontId="26" fillId="13" borderId="29" xfId="8" applyFont="1" applyFill="1" applyBorder="1" applyAlignment="1" applyProtection="1">
      <alignment horizontal="center" vertical="center"/>
      <protection locked="0"/>
    </xf>
    <xf numFmtId="0" fontId="26" fillId="13" borderId="35" xfId="8" applyFont="1" applyFill="1" applyBorder="1" applyAlignment="1" applyProtection="1">
      <alignment horizontal="center" vertical="center"/>
      <protection locked="0"/>
    </xf>
    <xf numFmtId="164" fontId="26" fillId="13" borderId="35" xfId="8" applyNumberFormat="1" applyFont="1" applyFill="1" applyBorder="1" applyAlignment="1" applyProtection="1">
      <alignment horizontal="center" vertical="center"/>
      <protection locked="0"/>
    </xf>
    <xf numFmtId="9" fontId="26" fillId="13" borderId="35" xfId="8" applyNumberFormat="1" applyFont="1" applyFill="1" applyBorder="1" applyAlignment="1" applyProtection="1">
      <alignment horizontal="center" vertical="center"/>
      <protection locked="0"/>
    </xf>
    <xf numFmtId="9" fontId="26" fillId="13" borderId="30" xfId="8" applyNumberFormat="1" applyFont="1" applyFill="1" applyBorder="1" applyAlignment="1" applyProtection="1">
      <alignment horizontal="center" vertical="center"/>
      <protection locked="0"/>
    </xf>
    <xf numFmtId="0" fontId="25" fillId="13" borderId="29" xfId="0" applyFont="1" applyFill="1" applyBorder="1" applyAlignment="1" applyProtection="1">
      <alignment horizontal="center" vertical="center"/>
      <protection locked="0"/>
    </xf>
    <xf numFmtId="0" fontId="25" fillId="13" borderId="35" xfId="0" applyFont="1" applyFill="1" applyBorder="1" applyAlignment="1" applyProtection="1">
      <alignment horizontal="center" vertical="center"/>
      <protection locked="0"/>
    </xf>
    <xf numFmtId="10" fontId="25" fillId="13" borderId="35" xfId="0" applyNumberFormat="1" applyFont="1" applyFill="1" applyBorder="1" applyAlignment="1" applyProtection="1">
      <alignment horizontal="center" vertical="center"/>
      <protection locked="0"/>
    </xf>
    <xf numFmtId="10" fontId="25" fillId="12" borderId="29" xfId="0" applyNumberFormat="1" applyFont="1" applyFill="1" applyBorder="1" applyAlignment="1" applyProtection="1">
      <alignment horizontal="center" vertical="center"/>
      <protection locked="0"/>
    </xf>
    <xf numFmtId="9" fontId="25" fillId="6" borderId="35" xfId="0" applyNumberFormat="1" applyFont="1" applyFill="1" applyBorder="1" applyAlignment="1" applyProtection="1">
      <alignment horizontal="center" vertical="center"/>
      <protection locked="0"/>
    </xf>
    <xf numFmtId="9" fontId="25" fillId="6" borderId="30" xfId="0" applyNumberFormat="1" applyFont="1" applyFill="1" applyBorder="1" applyAlignment="1" applyProtection="1">
      <alignment horizontal="center" vertical="center" wrapText="1"/>
      <protection locked="0"/>
    </xf>
    <xf numFmtId="164" fontId="25" fillId="13" borderId="35" xfId="0" applyNumberFormat="1" applyFont="1" applyFill="1" applyBorder="1" applyAlignment="1" applyProtection="1">
      <alignment horizontal="center" vertical="center"/>
      <protection locked="0"/>
    </xf>
    <xf numFmtId="164" fontId="25" fillId="13" borderId="30" xfId="0" applyNumberFormat="1" applyFont="1" applyFill="1" applyBorder="1" applyAlignment="1" applyProtection="1">
      <alignment horizontal="center" vertical="center"/>
      <protection locked="0"/>
    </xf>
    <xf numFmtId="165" fontId="25" fillId="13" borderId="36" xfId="0" applyNumberFormat="1" applyFont="1" applyFill="1" applyBorder="1" applyAlignment="1" applyProtection="1">
      <alignment horizontal="center" vertical="center"/>
      <protection locked="0"/>
    </xf>
    <xf numFmtId="165" fontId="25" fillId="13" borderId="0" xfId="0" applyNumberFormat="1" applyFont="1" applyFill="1" applyBorder="1" applyAlignment="1" applyProtection="1">
      <alignment horizontal="center" vertical="center"/>
      <protection locked="0"/>
    </xf>
    <xf numFmtId="165" fontId="25" fillId="13" borderId="37" xfId="0" applyNumberFormat="1" applyFont="1" applyFill="1" applyBorder="1" applyAlignment="1" applyProtection="1">
      <alignment horizontal="center" vertical="center" wrapText="1"/>
      <protection locked="0"/>
    </xf>
    <xf numFmtId="166" fontId="25" fillId="13" borderId="36" xfId="0" applyNumberFormat="1" applyFont="1" applyFill="1" applyBorder="1" applyAlignment="1" applyProtection="1">
      <alignment horizontal="center" vertical="center"/>
      <protection locked="0"/>
    </xf>
    <xf numFmtId="166" fontId="25" fillId="13" borderId="0" xfId="0" applyNumberFormat="1" applyFont="1" applyFill="1" applyBorder="1" applyAlignment="1" applyProtection="1">
      <alignment horizontal="center" vertical="center"/>
      <protection locked="0"/>
    </xf>
    <xf numFmtId="164" fontId="25" fillId="13" borderId="0" xfId="0" applyNumberFormat="1" applyFont="1" applyFill="1" applyBorder="1" applyAlignment="1" applyProtection="1">
      <alignment horizontal="center" vertical="center"/>
      <protection locked="0"/>
    </xf>
    <xf numFmtId="164" fontId="25" fillId="6" borderId="35" xfId="0" applyNumberFormat="1" applyFont="1" applyFill="1" applyBorder="1" applyAlignment="1" applyProtection="1">
      <alignment horizontal="center" vertical="center"/>
      <protection locked="0"/>
    </xf>
    <xf numFmtId="164" fontId="25" fillId="12" borderId="35" xfId="10" applyNumberFormat="1" applyFont="1" applyFill="1" applyBorder="1" applyAlignment="1" applyProtection="1">
      <alignment horizontal="center" vertical="center" wrapText="1"/>
      <protection locked="0"/>
    </xf>
    <xf numFmtId="164" fontId="25" fillId="17" borderId="29" xfId="0" applyNumberFormat="1" applyFont="1" applyFill="1" applyBorder="1" applyAlignment="1" applyProtection="1">
      <alignment horizontal="center" vertical="center"/>
      <protection locked="0"/>
    </xf>
    <xf numFmtId="164" fontId="25" fillId="17" borderId="35" xfId="0" applyNumberFormat="1" applyFont="1" applyFill="1" applyBorder="1" applyAlignment="1" applyProtection="1">
      <alignment horizontal="center" vertical="center"/>
      <protection locked="0"/>
    </xf>
    <xf numFmtId="164" fontId="25" fillId="16" borderId="29" xfId="0" applyNumberFormat="1" applyFont="1" applyFill="1" applyBorder="1" applyAlignment="1" applyProtection="1">
      <alignment horizontal="center" vertical="center"/>
      <protection locked="0"/>
    </xf>
    <xf numFmtId="164" fontId="25" fillId="16" borderId="35" xfId="0" applyNumberFormat="1" applyFont="1" applyFill="1" applyBorder="1" applyAlignment="1" applyProtection="1">
      <alignment horizontal="center" vertical="center"/>
      <protection locked="0"/>
    </xf>
    <xf numFmtId="164" fontId="25" fillId="17" borderId="35" xfId="10" applyNumberFormat="1" applyFont="1" applyFill="1" applyBorder="1" applyAlignment="1" applyProtection="1">
      <alignment horizontal="center"/>
      <protection locked="0"/>
    </xf>
    <xf numFmtId="164" fontId="25" fillId="17" borderId="30" xfId="0" applyNumberFormat="1" applyFont="1" applyFill="1" applyBorder="1" applyAlignment="1" applyProtection="1">
      <alignment horizontal="center" vertical="center"/>
      <protection locked="0"/>
    </xf>
    <xf numFmtId="1" fontId="25" fillId="16" borderId="35" xfId="0" applyNumberFormat="1" applyFont="1" applyFill="1" applyBorder="1" applyAlignment="1" applyProtection="1">
      <alignment horizontal="center" vertical="center"/>
      <protection locked="0"/>
    </xf>
    <xf numFmtId="164" fontId="25" fillId="16" borderId="35" xfId="10" applyNumberFormat="1" applyFont="1" applyFill="1" applyBorder="1" applyAlignment="1" applyProtection="1">
      <alignment horizontal="center"/>
      <protection locked="0"/>
    </xf>
    <xf numFmtId="10" fontId="25" fillId="16" borderId="35" xfId="10" applyNumberFormat="1" applyFont="1" applyFill="1" applyBorder="1" applyProtection="1">
      <protection locked="0"/>
    </xf>
    <xf numFmtId="1" fontId="25" fillId="17" borderId="29" xfId="10" applyNumberFormat="1" applyFont="1" applyFill="1" applyBorder="1" applyAlignment="1" applyProtection="1">
      <alignment horizontal="center"/>
      <protection locked="0"/>
    </xf>
    <xf numFmtId="1" fontId="25" fillId="17" borderId="35" xfId="10" applyNumberFormat="1" applyFont="1" applyFill="1" applyBorder="1" applyAlignment="1" applyProtection="1">
      <alignment horizontal="center"/>
      <protection locked="0"/>
    </xf>
    <xf numFmtId="10" fontId="25" fillId="17" borderId="35" xfId="10" applyNumberFormat="1" applyFont="1" applyFill="1" applyBorder="1" applyAlignment="1" applyProtection="1">
      <alignment horizontal="center"/>
      <protection locked="0"/>
    </xf>
    <xf numFmtId="10" fontId="25" fillId="17" borderId="30" xfId="10" applyNumberFormat="1" applyFont="1" applyFill="1" applyBorder="1" applyAlignment="1" applyProtection="1">
      <alignment horizontal="center"/>
      <protection locked="0"/>
    </xf>
    <xf numFmtId="164" fontId="25" fillId="16" borderId="29" xfId="10" applyNumberFormat="1" applyFont="1" applyFill="1" applyBorder="1" applyAlignment="1" applyProtection="1">
      <alignment horizontal="center"/>
      <protection locked="0"/>
    </xf>
    <xf numFmtId="10" fontId="25" fillId="16" borderId="35" xfId="10" applyNumberFormat="1" applyFont="1" applyFill="1" applyBorder="1" applyAlignment="1" applyProtection="1">
      <alignment horizontal="center"/>
      <protection locked="0"/>
    </xf>
    <xf numFmtId="164" fontId="25" fillId="16" borderId="30" xfId="0" applyNumberFormat="1" applyFont="1" applyFill="1" applyBorder="1" applyAlignment="1" applyProtection="1">
      <alignment horizontal="center" vertical="center"/>
      <protection locked="0"/>
    </xf>
    <xf numFmtId="1" fontId="25" fillId="18" borderId="29" xfId="0" applyNumberFormat="1" applyFont="1" applyFill="1" applyBorder="1" applyAlignment="1" applyProtection="1">
      <alignment horizontal="center" vertical="center"/>
      <protection locked="0"/>
    </xf>
    <xf numFmtId="164" fontId="25" fillId="9" borderId="29" xfId="0" applyNumberFormat="1" applyFont="1" applyFill="1" applyBorder="1" applyAlignment="1" applyProtection="1">
      <alignment horizontal="center" vertical="center"/>
      <protection locked="0"/>
    </xf>
    <xf numFmtId="9" fontId="25" fillId="18" borderId="29" xfId="0" applyNumberFormat="1" applyFont="1" applyFill="1" applyBorder="1" applyAlignment="1" applyProtection="1">
      <alignment horizontal="center" vertical="center"/>
      <protection locked="0"/>
    </xf>
    <xf numFmtId="164" fontId="25" fillId="18" borderId="29" xfId="0" applyNumberFormat="1" applyFont="1" applyFill="1" applyBorder="1" applyAlignment="1" applyProtection="1">
      <alignment horizontal="center" vertical="center"/>
      <protection locked="0"/>
    </xf>
    <xf numFmtId="164" fontId="25" fillId="18" borderId="30" xfId="0" applyNumberFormat="1" applyFont="1" applyFill="1" applyBorder="1" applyAlignment="1" applyProtection="1">
      <alignment horizontal="center" vertical="center"/>
      <protection locked="0"/>
    </xf>
    <xf numFmtId="164" fontId="25" fillId="6" borderId="30" xfId="0" applyNumberFormat="1" applyFont="1" applyFill="1" applyBorder="1" applyAlignment="1" applyProtection="1">
      <alignment horizontal="center" vertical="center"/>
      <protection locked="0"/>
    </xf>
    <xf numFmtId="164" fontId="25" fillId="10" borderId="30" xfId="0" applyNumberFormat="1" applyFont="1" applyFill="1" applyBorder="1" applyAlignment="1" applyProtection="1">
      <alignment horizontal="center" vertical="center"/>
      <protection locked="0"/>
    </xf>
    <xf numFmtId="165" fontId="25" fillId="10" borderId="29" xfId="0" applyNumberFormat="1" applyFont="1" applyFill="1" applyBorder="1" applyAlignment="1" applyProtection="1">
      <alignment horizontal="center" vertical="center"/>
      <protection locked="0"/>
    </xf>
    <xf numFmtId="165" fontId="25" fillId="10" borderId="35" xfId="0" applyNumberFormat="1" applyFont="1" applyFill="1" applyBorder="1" applyAlignment="1" applyProtection="1">
      <alignment horizontal="center" vertical="center"/>
      <protection locked="0"/>
    </xf>
    <xf numFmtId="165" fontId="25" fillId="10" borderId="30" xfId="0" applyNumberFormat="1" applyFont="1" applyFill="1" applyBorder="1" applyAlignment="1" applyProtection="1">
      <alignment horizontal="center" vertical="center"/>
      <protection locked="0"/>
    </xf>
    <xf numFmtId="164" fontId="25" fillId="19" borderId="30" xfId="0" applyNumberFormat="1" applyFont="1" applyFill="1" applyBorder="1" applyAlignment="1" applyProtection="1">
      <alignment horizontal="center" vertical="center"/>
      <protection locked="0"/>
    </xf>
    <xf numFmtId="0" fontId="26" fillId="22" borderId="36" xfId="8" applyFont="1" applyFill="1" applyBorder="1" applyAlignment="1" applyProtection="1">
      <alignment horizontal="center" vertical="center"/>
      <protection locked="0"/>
    </xf>
    <xf numFmtId="0" fontId="26" fillId="19" borderId="0" xfId="8" applyFont="1" applyFill="1" applyBorder="1" applyAlignment="1" applyProtection="1">
      <alignment horizontal="center" vertical="center"/>
      <protection locked="0"/>
    </xf>
    <xf numFmtId="0" fontId="26" fillId="19" borderId="37" xfId="8" applyFont="1" applyFill="1" applyBorder="1" applyAlignment="1" applyProtection="1">
      <alignment horizontal="center" vertical="center"/>
      <protection locked="0"/>
    </xf>
    <xf numFmtId="0" fontId="26" fillId="0" borderId="0" xfId="8" applyFont="1" applyBorder="1" applyAlignment="1" applyProtection="1">
      <alignment horizontal="center" vertical="center"/>
      <protection locked="0"/>
    </xf>
    <xf numFmtId="0" fontId="26" fillId="12" borderId="36" xfId="8" applyFont="1" applyFill="1" applyBorder="1" applyAlignment="1" applyProtection="1">
      <alignment horizontal="center" vertical="center"/>
      <protection locked="0"/>
    </xf>
    <xf numFmtId="0" fontId="26" fillId="12" borderId="0" xfId="8" applyFont="1" applyFill="1" applyBorder="1" applyAlignment="1" applyProtection="1">
      <alignment horizontal="center" vertical="center"/>
      <protection locked="0"/>
    </xf>
    <xf numFmtId="0" fontId="26" fillId="22" borderId="0" xfId="8" applyFont="1" applyFill="1" applyBorder="1" applyAlignment="1" applyProtection="1">
      <alignment horizontal="center" vertical="center"/>
      <protection locked="0"/>
    </xf>
    <xf numFmtId="10" fontId="26" fillId="22" borderId="0" xfId="8" applyNumberFormat="1" applyFont="1" applyFill="1" applyBorder="1" applyAlignment="1" applyProtection="1">
      <alignment horizontal="center" vertical="center"/>
      <protection locked="0"/>
    </xf>
    <xf numFmtId="10" fontId="26" fillId="12" borderId="0" xfId="8" applyNumberFormat="1" applyFont="1" applyFill="1" applyBorder="1" applyAlignment="1" applyProtection="1">
      <alignment horizontal="center" vertical="center"/>
      <protection locked="0"/>
    </xf>
    <xf numFmtId="10" fontId="26" fillId="12" borderId="37" xfId="8" applyNumberFormat="1" applyFont="1" applyFill="1" applyBorder="1" applyAlignment="1" applyProtection="1">
      <alignment horizontal="center" vertical="center"/>
      <protection locked="0"/>
    </xf>
    <xf numFmtId="0" fontId="26" fillId="6" borderId="0" xfId="8" applyFont="1" applyFill="1" applyBorder="1" applyAlignment="1" applyProtection="1">
      <alignment horizontal="center" vertical="center"/>
      <protection locked="0"/>
    </xf>
    <xf numFmtId="9" fontId="26" fillId="22" borderId="0" xfId="8" applyNumberFormat="1" applyFont="1" applyFill="1" applyBorder="1" applyAlignment="1" applyProtection="1">
      <alignment horizontal="center" vertical="center"/>
      <protection locked="0"/>
    </xf>
    <xf numFmtId="9" fontId="26" fillId="6" borderId="0" xfId="8" applyNumberFormat="1" applyFont="1" applyFill="1" applyBorder="1" applyAlignment="1" applyProtection="1">
      <alignment horizontal="center" vertical="center"/>
      <protection locked="0"/>
    </xf>
    <xf numFmtId="9" fontId="26" fillId="12" borderId="0" xfId="8" applyNumberFormat="1" applyFont="1" applyFill="1" applyBorder="1" applyAlignment="1" applyProtection="1">
      <alignment horizontal="center" vertical="center"/>
      <protection locked="0"/>
    </xf>
    <xf numFmtId="9" fontId="26" fillId="12" borderId="37" xfId="8" applyNumberFormat="1" applyFont="1" applyFill="1" applyBorder="1" applyAlignment="1" applyProtection="1">
      <alignment horizontal="center" vertical="center"/>
      <protection locked="0"/>
    </xf>
    <xf numFmtId="0" fontId="26" fillId="13" borderId="36" xfId="8" applyFont="1" applyFill="1" applyBorder="1" applyAlignment="1" applyProtection="1">
      <alignment horizontal="center" vertical="center"/>
      <protection locked="0"/>
    </xf>
    <xf numFmtId="0" fontId="26" fillId="13" borderId="0" xfId="8" applyFont="1" applyFill="1" applyBorder="1" applyAlignment="1" applyProtection="1">
      <alignment horizontal="center" vertical="center"/>
      <protection locked="0"/>
    </xf>
    <xf numFmtId="164" fontId="26" fillId="13" borderId="0" xfId="8" applyNumberFormat="1" applyFont="1" applyFill="1" applyBorder="1" applyAlignment="1" applyProtection="1">
      <alignment horizontal="center" vertical="center"/>
      <protection locked="0"/>
    </xf>
    <xf numFmtId="9" fontId="26" fillId="13" borderId="0" xfId="8" applyNumberFormat="1" applyFont="1" applyFill="1" applyBorder="1" applyAlignment="1" applyProtection="1">
      <alignment horizontal="center" vertical="center"/>
      <protection locked="0"/>
    </xf>
    <xf numFmtId="9" fontId="26" fillId="13" borderId="37" xfId="8" applyNumberFormat="1" applyFont="1" applyFill="1" applyBorder="1" applyAlignment="1" applyProtection="1">
      <alignment horizontal="center" vertical="center"/>
      <protection locked="0"/>
    </xf>
    <xf numFmtId="0" fontId="25" fillId="13" borderId="36" xfId="0" applyFont="1" applyFill="1" applyBorder="1" applyAlignment="1" applyProtection="1">
      <alignment horizontal="center" vertical="center"/>
      <protection locked="0"/>
    </xf>
    <xf numFmtId="0" fontId="25" fillId="13" borderId="0" xfId="0" applyFont="1" applyFill="1" applyBorder="1" applyAlignment="1" applyProtection="1">
      <alignment horizontal="center" vertical="center"/>
      <protection locked="0"/>
    </xf>
    <xf numFmtId="10" fontId="25" fillId="13" borderId="0" xfId="0" applyNumberFormat="1" applyFont="1" applyFill="1" applyBorder="1" applyAlignment="1" applyProtection="1">
      <alignment horizontal="center" vertical="center"/>
      <protection locked="0"/>
    </xf>
    <xf numFmtId="10" fontId="25" fillId="12" borderId="36" xfId="0" applyNumberFormat="1" applyFont="1" applyFill="1" applyBorder="1" applyAlignment="1" applyProtection="1">
      <alignment horizontal="center" vertical="center"/>
      <protection locked="0"/>
    </xf>
    <xf numFmtId="0" fontId="25" fillId="12" borderId="36" xfId="0" applyFont="1" applyFill="1" applyBorder="1" applyAlignment="1" applyProtection="1">
      <alignment horizontal="center" vertical="center"/>
      <protection locked="0"/>
    </xf>
    <xf numFmtId="0" fontId="25" fillId="12" borderId="0" xfId="0" applyFont="1" applyFill="1" applyBorder="1" applyAlignment="1" applyProtection="1">
      <alignment horizontal="center" vertical="center"/>
      <protection locked="0"/>
    </xf>
    <xf numFmtId="0" fontId="25" fillId="12" borderId="37" xfId="0" applyFont="1" applyFill="1" applyBorder="1" applyAlignment="1" applyProtection="1">
      <alignment horizontal="center" vertical="center"/>
      <protection locked="0"/>
    </xf>
    <xf numFmtId="9" fontId="25" fillId="6" borderId="0" xfId="0" applyNumberFormat="1" applyFont="1" applyFill="1" applyBorder="1" applyAlignment="1" applyProtection="1">
      <alignment horizontal="center" vertical="center"/>
      <protection locked="0"/>
    </xf>
    <xf numFmtId="164" fontId="25" fillId="13" borderId="37" xfId="0" applyNumberFormat="1" applyFont="1" applyFill="1" applyBorder="1" applyAlignment="1" applyProtection="1">
      <alignment horizontal="center" vertical="center"/>
      <protection locked="0"/>
    </xf>
    <xf numFmtId="164" fontId="25" fillId="17" borderId="36" xfId="0" applyNumberFormat="1" applyFont="1" applyFill="1" applyBorder="1" applyAlignment="1" applyProtection="1">
      <alignment horizontal="center" vertical="center"/>
      <protection locked="0"/>
    </xf>
    <xf numFmtId="164" fontId="25" fillId="17" borderId="0" xfId="0" applyNumberFormat="1" applyFont="1" applyFill="1" applyBorder="1" applyAlignment="1" applyProtection="1">
      <alignment horizontal="center" vertical="center"/>
      <protection locked="0"/>
    </xf>
    <xf numFmtId="164" fontId="25" fillId="16" borderId="36" xfId="0" applyNumberFormat="1" applyFont="1" applyFill="1" applyBorder="1" applyAlignment="1" applyProtection="1">
      <alignment horizontal="center" vertical="center"/>
      <protection locked="0"/>
    </xf>
    <xf numFmtId="164" fontId="25" fillId="16" borderId="0" xfId="0" applyNumberFormat="1" applyFont="1" applyFill="1" applyBorder="1" applyAlignment="1" applyProtection="1">
      <alignment horizontal="center" vertical="center"/>
      <protection locked="0"/>
    </xf>
    <xf numFmtId="164" fontId="25" fillId="17" borderId="37" xfId="0" applyNumberFormat="1" applyFont="1" applyFill="1" applyBorder="1" applyAlignment="1" applyProtection="1">
      <alignment horizontal="center" vertical="center"/>
      <protection locked="0"/>
    </xf>
    <xf numFmtId="1" fontId="25" fillId="16" borderId="0" xfId="0" applyNumberFormat="1" applyFont="1" applyFill="1" applyBorder="1" applyAlignment="1" applyProtection="1">
      <alignment horizontal="center" vertical="center"/>
      <protection locked="0"/>
    </xf>
    <xf numFmtId="0" fontId="25" fillId="16" borderId="0" xfId="0" applyFont="1" applyFill="1" applyBorder="1" applyAlignment="1" applyProtection="1">
      <alignment horizontal="center" vertical="center"/>
      <protection locked="0"/>
    </xf>
    <xf numFmtId="1" fontId="25" fillId="17" borderId="36" xfId="0" applyNumberFormat="1" applyFont="1" applyFill="1" applyBorder="1" applyAlignment="1" applyProtection="1">
      <alignment horizontal="center" vertical="center"/>
      <protection locked="0"/>
    </xf>
    <xf numFmtId="1" fontId="25" fillId="17" borderId="0" xfId="0" applyNumberFormat="1" applyFont="1" applyFill="1" applyBorder="1" applyAlignment="1" applyProtection="1">
      <alignment horizontal="center" vertical="center"/>
      <protection locked="0"/>
    </xf>
    <xf numFmtId="0" fontId="25" fillId="17" borderId="0" xfId="0" applyFont="1" applyFill="1" applyBorder="1" applyAlignment="1" applyProtection="1">
      <alignment horizontal="center" vertical="center"/>
      <protection locked="0"/>
    </xf>
    <xf numFmtId="0" fontId="25" fillId="17" borderId="37" xfId="0" applyFont="1" applyFill="1" applyBorder="1" applyAlignment="1" applyProtection="1">
      <alignment horizontal="center" vertical="center"/>
      <protection locked="0"/>
    </xf>
    <xf numFmtId="164" fontId="25" fillId="16" borderId="37" xfId="0" applyNumberFormat="1" applyFont="1" applyFill="1" applyBorder="1" applyAlignment="1" applyProtection="1">
      <alignment horizontal="center" vertical="center"/>
      <protection locked="0"/>
    </xf>
    <xf numFmtId="1" fontId="25" fillId="18" borderId="36" xfId="0" applyNumberFormat="1" applyFont="1" applyFill="1" applyBorder="1" applyAlignment="1" applyProtection="1">
      <alignment horizontal="center" vertical="center"/>
      <protection locked="0"/>
    </xf>
    <xf numFmtId="164" fontId="25" fillId="9" borderId="36" xfId="0" applyNumberFormat="1" applyFont="1" applyFill="1" applyBorder="1" applyAlignment="1" applyProtection="1">
      <alignment horizontal="center" vertical="center"/>
      <protection locked="0"/>
    </xf>
    <xf numFmtId="9" fontId="25" fillId="18" borderId="36" xfId="0" applyNumberFormat="1" applyFont="1" applyFill="1" applyBorder="1" applyAlignment="1" applyProtection="1">
      <alignment horizontal="center" vertical="center"/>
      <protection locked="0"/>
    </xf>
    <xf numFmtId="164" fontId="25" fillId="18" borderId="36" xfId="0" applyNumberFormat="1" applyFont="1" applyFill="1" applyBorder="1" applyAlignment="1" applyProtection="1">
      <alignment horizontal="center" vertical="center"/>
      <protection locked="0"/>
    </xf>
    <xf numFmtId="164" fontId="25" fillId="18" borderId="37" xfId="0" applyNumberFormat="1" applyFont="1" applyFill="1" applyBorder="1" applyAlignment="1" applyProtection="1">
      <alignment horizontal="center" vertical="center"/>
      <protection locked="0"/>
    </xf>
    <xf numFmtId="0" fontId="25" fillId="6" borderId="36" xfId="0" applyFont="1" applyFill="1" applyBorder="1" applyAlignment="1" applyProtection="1">
      <alignment horizontal="center" vertical="center"/>
      <protection locked="0"/>
    </xf>
    <xf numFmtId="0" fontId="25" fillId="6" borderId="0" xfId="0" applyFont="1" applyFill="1" applyBorder="1" applyAlignment="1" applyProtection="1">
      <alignment horizontal="center" vertical="center"/>
      <protection locked="0"/>
    </xf>
    <xf numFmtId="0" fontId="25" fillId="6" borderId="37" xfId="0" applyFont="1" applyFill="1" applyBorder="1" applyAlignment="1" applyProtection="1">
      <alignment horizontal="center" vertical="center"/>
      <protection locked="0"/>
    </xf>
    <xf numFmtId="164" fontId="25" fillId="6" borderId="37" xfId="0" applyNumberFormat="1" applyFont="1" applyFill="1" applyBorder="1" applyAlignment="1" applyProtection="1">
      <alignment horizontal="center" vertical="center"/>
      <protection locked="0"/>
    </xf>
    <xf numFmtId="164" fontId="25" fillId="10" borderId="36" xfId="0" applyNumberFormat="1" applyFont="1" applyFill="1" applyBorder="1" applyAlignment="1" applyProtection="1">
      <alignment horizontal="center" vertical="center"/>
      <protection locked="0"/>
    </xf>
    <xf numFmtId="164" fontId="25" fillId="10" borderId="0" xfId="0" applyNumberFormat="1" applyFont="1" applyFill="1" applyBorder="1" applyAlignment="1" applyProtection="1">
      <alignment horizontal="center" vertical="center"/>
      <protection locked="0"/>
    </xf>
    <xf numFmtId="164" fontId="25" fillId="10" borderId="37" xfId="0" applyNumberFormat="1" applyFont="1" applyFill="1" applyBorder="1" applyAlignment="1" applyProtection="1">
      <alignment horizontal="center" vertical="center"/>
      <protection locked="0"/>
    </xf>
    <xf numFmtId="164" fontId="25" fillId="19" borderId="36" xfId="0" applyNumberFormat="1" applyFont="1" applyFill="1" applyBorder="1" applyAlignment="1" applyProtection="1">
      <alignment horizontal="center" vertical="center"/>
      <protection locked="0"/>
    </xf>
    <xf numFmtId="165" fontId="25" fillId="10" borderId="36" xfId="0" applyNumberFormat="1" applyFont="1" applyFill="1" applyBorder="1" applyAlignment="1" applyProtection="1">
      <alignment horizontal="center" vertical="center"/>
      <protection locked="0"/>
    </xf>
    <xf numFmtId="165" fontId="25" fillId="10" borderId="0" xfId="0" applyNumberFormat="1" applyFont="1" applyFill="1" applyBorder="1" applyAlignment="1" applyProtection="1">
      <alignment horizontal="center" vertical="center"/>
      <protection locked="0"/>
    </xf>
    <xf numFmtId="165" fontId="25" fillId="10" borderId="37" xfId="0" applyNumberFormat="1" applyFont="1" applyFill="1" applyBorder="1" applyAlignment="1" applyProtection="1">
      <alignment horizontal="center" vertical="center"/>
      <protection locked="0"/>
    </xf>
    <xf numFmtId="164" fontId="25" fillId="19" borderId="37" xfId="0" applyNumberFormat="1" applyFont="1" applyFill="1" applyBorder="1" applyAlignment="1" applyProtection="1">
      <alignment horizontal="center" vertical="center"/>
      <protection locked="0"/>
    </xf>
    <xf numFmtId="1" fontId="25" fillId="20" borderId="36" xfId="0" applyNumberFormat="1" applyFont="1" applyFill="1" applyBorder="1" applyAlignment="1" applyProtection="1">
      <alignment horizontal="center" vertical="center"/>
      <protection locked="0"/>
    </xf>
    <xf numFmtId="0" fontId="25" fillId="20" borderId="0" xfId="0" applyFont="1" applyFill="1" applyBorder="1" applyAlignment="1" applyProtection="1">
      <alignment horizontal="center" vertical="center"/>
      <protection locked="0"/>
    </xf>
    <xf numFmtId="0" fontId="25" fillId="20" borderId="37" xfId="0" applyFont="1" applyFill="1" applyBorder="1" applyAlignment="1" applyProtection="1">
      <alignment horizontal="center" vertical="center"/>
      <protection locked="0"/>
    </xf>
    <xf numFmtId="10" fontId="25" fillId="12" borderId="0" xfId="0" applyNumberFormat="1" applyFont="1" applyFill="1" applyBorder="1" applyAlignment="1" applyProtection="1">
      <alignment horizontal="center" vertical="center"/>
      <protection locked="0"/>
    </xf>
    <xf numFmtId="10" fontId="25" fillId="6" borderId="0" xfId="0" applyNumberFormat="1" applyFont="1" applyFill="1" applyBorder="1" applyAlignment="1" applyProtection="1">
      <alignment horizontal="center" vertical="center"/>
      <protection locked="0"/>
    </xf>
    <xf numFmtId="165" fontId="25" fillId="12" borderId="36" xfId="0" applyNumberFormat="1" applyFont="1" applyFill="1" applyBorder="1" applyAlignment="1" applyProtection="1">
      <alignment horizontal="center" vertical="center"/>
      <protection locked="0"/>
    </xf>
    <xf numFmtId="165" fontId="25" fillId="12" borderId="0" xfId="0" applyNumberFormat="1" applyFont="1" applyFill="1" applyBorder="1" applyAlignment="1" applyProtection="1">
      <alignment horizontal="center" vertical="center"/>
      <protection locked="0"/>
    </xf>
    <xf numFmtId="165" fontId="25" fillId="12" borderId="37" xfId="0" applyNumberFormat="1" applyFont="1" applyFill="1" applyBorder="1" applyAlignment="1" applyProtection="1">
      <alignment horizontal="center" vertical="center" wrapText="1"/>
      <protection locked="0"/>
    </xf>
    <xf numFmtId="166" fontId="25" fillId="6" borderId="36" xfId="0" applyNumberFormat="1" applyFont="1" applyFill="1" applyBorder="1" applyAlignment="1" applyProtection="1">
      <alignment horizontal="center" vertical="center"/>
      <protection locked="0"/>
    </xf>
    <xf numFmtId="166" fontId="25" fillId="6" borderId="0" xfId="0" applyNumberFormat="1" applyFont="1" applyFill="1" applyBorder="1" applyAlignment="1" applyProtection="1">
      <alignment horizontal="center" vertical="center"/>
      <protection locked="0"/>
    </xf>
    <xf numFmtId="164" fontId="25" fillId="16" borderId="0" xfId="10" applyNumberFormat="1" applyFont="1" applyFill="1" applyBorder="1" applyAlignment="1" applyProtection="1">
      <alignment horizontal="center"/>
      <protection locked="0"/>
    </xf>
    <xf numFmtId="164" fontId="25" fillId="16" borderId="0" xfId="10" applyNumberFormat="1" applyFont="1" applyFill="1" applyBorder="1" applyProtection="1">
      <protection locked="0"/>
    </xf>
    <xf numFmtId="1" fontId="25" fillId="17" borderId="36" xfId="10" applyNumberFormat="1" applyFont="1" applyFill="1" applyBorder="1" applyAlignment="1" applyProtection="1">
      <alignment horizontal="center"/>
      <protection locked="0"/>
    </xf>
    <xf numFmtId="1" fontId="25" fillId="17" borderId="0" xfId="10" applyNumberFormat="1" applyFont="1" applyFill="1" applyBorder="1" applyAlignment="1" applyProtection="1">
      <alignment horizontal="center"/>
      <protection locked="0"/>
    </xf>
    <xf numFmtId="164" fontId="25" fillId="17" borderId="37" xfId="10" applyNumberFormat="1" applyFont="1" applyFill="1" applyBorder="1" applyAlignment="1" applyProtection="1">
      <alignment horizontal="center"/>
      <protection locked="0"/>
    </xf>
    <xf numFmtId="164" fontId="25" fillId="16" borderId="36" xfId="10" applyNumberFormat="1" applyFont="1" applyFill="1" applyBorder="1" applyAlignment="1" applyProtection="1">
      <alignment horizontal="center"/>
      <protection locked="0"/>
    </xf>
    <xf numFmtId="164" fontId="25" fillId="17" borderId="36" xfId="10" applyNumberFormat="1" applyFont="1" applyFill="1" applyBorder="1" applyAlignment="1" applyProtection="1">
      <alignment horizontal="center"/>
      <protection locked="0"/>
    </xf>
    <xf numFmtId="0" fontId="25" fillId="10" borderId="36" xfId="0" applyFont="1" applyFill="1" applyBorder="1" applyAlignment="1" applyProtection="1">
      <alignment horizontal="center" vertical="center"/>
      <protection locked="0"/>
    </xf>
    <xf numFmtId="164" fontId="25" fillId="12" borderId="0" xfId="0" applyNumberFormat="1" applyFont="1" applyFill="1" applyBorder="1" applyAlignment="1" applyProtection="1">
      <alignment horizontal="center" vertical="center"/>
      <protection locked="0"/>
    </xf>
    <xf numFmtId="164" fontId="25" fillId="12" borderId="37" xfId="0" applyNumberFormat="1" applyFont="1" applyFill="1" applyBorder="1" applyAlignment="1" applyProtection="1">
      <alignment horizontal="center" vertical="center"/>
      <protection locked="0"/>
    </xf>
    <xf numFmtId="0" fontId="26" fillId="6" borderId="36" xfId="8" applyFont="1" applyFill="1" applyBorder="1" applyAlignment="1" applyProtection="1">
      <alignment horizontal="center" vertical="center"/>
      <protection locked="0"/>
    </xf>
    <xf numFmtId="164" fontId="26" fillId="6" borderId="0" xfId="8" applyNumberFormat="1" applyFont="1" applyFill="1" applyBorder="1" applyAlignment="1" applyProtection="1">
      <alignment horizontal="center" vertical="center"/>
      <protection locked="0"/>
    </xf>
    <xf numFmtId="9" fontId="26" fillId="6" borderId="37" xfId="8" applyNumberFormat="1" applyFont="1" applyFill="1" applyBorder="1" applyAlignment="1" applyProtection="1">
      <alignment horizontal="center" vertical="center"/>
      <protection locked="0"/>
    </xf>
    <xf numFmtId="10" fontId="25" fillId="16" borderId="0" xfId="10" applyNumberFormat="1" applyFont="1" applyFill="1" applyBorder="1" applyAlignment="1" applyProtection="1">
      <alignment horizontal="center" vertical="center" wrapText="1"/>
      <protection locked="0"/>
    </xf>
    <xf numFmtId="1" fontId="26" fillId="22" borderId="31" xfId="8" applyNumberFormat="1" applyFont="1" applyFill="1" applyBorder="1" applyAlignment="1" applyProtection="1">
      <alignment horizontal="center" vertical="center"/>
      <protection locked="0"/>
    </xf>
    <xf numFmtId="0" fontId="26" fillId="19" borderId="38" xfId="8" applyFont="1" applyFill="1" applyBorder="1" applyAlignment="1" applyProtection="1">
      <alignment horizontal="center" vertical="center"/>
      <protection locked="0"/>
    </xf>
    <xf numFmtId="0" fontId="26" fillId="19" borderId="32" xfId="8" applyFont="1" applyFill="1" applyBorder="1" applyAlignment="1" applyProtection="1">
      <alignment horizontal="center" vertical="center"/>
      <protection locked="0"/>
    </xf>
    <xf numFmtId="0" fontId="26" fillId="0" borderId="38" xfId="8" applyFont="1" applyBorder="1" applyAlignment="1" applyProtection="1">
      <alignment horizontal="center" vertical="center"/>
      <protection locked="0"/>
    </xf>
    <xf numFmtId="0" fontId="26" fillId="12" borderId="31" xfId="8" applyFont="1" applyFill="1" applyBorder="1" applyAlignment="1" applyProtection="1">
      <alignment horizontal="center" vertical="center"/>
      <protection locked="0"/>
    </xf>
    <xf numFmtId="0" fontId="26" fillId="12" borderId="38" xfId="8" applyFont="1" applyFill="1" applyBorder="1" applyAlignment="1" applyProtection="1">
      <alignment horizontal="center" vertical="center"/>
      <protection locked="0"/>
    </xf>
    <xf numFmtId="1" fontId="26" fillId="22" borderId="38" xfId="8" applyNumberFormat="1" applyFont="1" applyFill="1" applyBorder="1" applyAlignment="1" applyProtection="1">
      <alignment horizontal="center" vertical="center"/>
      <protection locked="0"/>
    </xf>
    <xf numFmtId="10" fontId="26" fillId="22" borderId="38" xfId="8" applyNumberFormat="1" applyFont="1" applyFill="1" applyBorder="1" applyAlignment="1" applyProtection="1">
      <alignment horizontal="center" vertical="center"/>
      <protection locked="0"/>
    </xf>
    <xf numFmtId="10" fontId="26" fillId="12" borderId="38" xfId="8" applyNumberFormat="1" applyFont="1" applyFill="1" applyBorder="1" applyAlignment="1" applyProtection="1">
      <alignment horizontal="center" vertical="center"/>
      <protection locked="0"/>
    </xf>
    <xf numFmtId="0" fontId="26" fillId="6" borderId="38" xfId="8" applyFont="1" applyFill="1" applyBorder="1" applyAlignment="1" applyProtection="1">
      <alignment horizontal="center" vertical="center"/>
      <protection locked="0"/>
    </xf>
    <xf numFmtId="9" fontId="26" fillId="22" borderId="38" xfId="8" applyNumberFormat="1" applyFont="1" applyFill="1" applyBorder="1" applyAlignment="1" applyProtection="1">
      <alignment horizontal="center" vertical="center"/>
      <protection locked="0"/>
    </xf>
    <xf numFmtId="9" fontId="26" fillId="6" borderId="38" xfId="8" applyNumberFormat="1" applyFont="1" applyFill="1" applyBorder="1" applyAlignment="1" applyProtection="1">
      <alignment horizontal="center" vertical="center"/>
      <protection locked="0"/>
    </xf>
    <xf numFmtId="9" fontId="26" fillId="12" borderId="38" xfId="8" applyNumberFormat="1" applyFont="1" applyFill="1" applyBorder="1" applyAlignment="1" applyProtection="1">
      <alignment horizontal="center" vertical="center"/>
      <protection locked="0"/>
    </xf>
    <xf numFmtId="9" fontId="26" fillId="12" borderId="32" xfId="8" applyNumberFormat="1" applyFont="1" applyFill="1" applyBorder="1" applyAlignment="1" applyProtection="1">
      <alignment horizontal="center" vertical="center"/>
      <protection locked="0"/>
    </xf>
    <xf numFmtId="0" fontId="26" fillId="6" borderId="31" xfId="8" applyFont="1" applyFill="1" applyBorder="1" applyAlignment="1" applyProtection="1">
      <alignment horizontal="center" vertical="center"/>
      <protection locked="0"/>
    </xf>
    <xf numFmtId="164" fontId="26" fillId="6" borderId="38" xfId="8" applyNumberFormat="1" applyFont="1" applyFill="1" applyBorder="1" applyAlignment="1" applyProtection="1">
      <alignment horizontal="center" vertical="center"/>
      <protection locked="0"/>
    </xf>
    <xf numFmtId="9" fontId="26" fillId="6" borderId="32" xfId="8" applyNumberFormat="1" applyFont="1" applyFill="1" applyBorder="1" applyAlignment="1" applyProtection="1">
      <alignment horizontal="center" vertical="center"/>
      <protection locked="0"/>
    </xf>
    <xf numFmtId="0" fontId="25" fillId="12" borderId="31" xfId="0" applyFont="1" applyFill="1" applyBorder="1" applyAlignment="1" applyProtection="1">
      <alignment horizontal="center" vertical="center"/>
      <protection locked="0"/>
    </xf>
    <xf numFmtId="0" fontId="25" fillId="12" borderId="38"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5" fillId="6" borderId="38" xfId="0" applyFont="1" applyFill="1" applyBorder="1" applyAlignment="1" applyProtection="1">
      <alignment horizontal="center" vertical="center"/>
      <protection locked="0"/>
    </xf>
    <xf numFmtId="10" fontId="25" fillId="12" borderId="38" xfId="0" applyNumberFormat="1" applyFont="1" applyFill="1" applyBorder="1" applyAlignment="1" applyProtection="1">
      <alignment horizontal="center" vertical="center"/>
      <protection locked="0"/>
    </xf>
    <xf numFmtId="10" fontId="25" fillId="6" borderId="38" xfId="0" applyNumberFormat="1" applyFont="1" applyFill="1" applyBorder="1" applyAlignment="1" applyProtection="1">
      <alignment horizontal="center" vertical="center"/>
      <protection locked="0"/>
    </xf>
    <xf numFmtId="10" fontId="25" fillId="12" borderId="31" xfId="0" applyNumberFormat="1" applyFont="1" applyFill="1" applyBorder="1" applyAlignment="1" applyProtection="1">
      <alignment horizontal="center" vertical="center"/>
      <protection locked="0"/>
    </xf>
    <xf numFmtId="164" fontId="25" fillId="12" borderId="38" xfId="0" applyNumberFormat="1" applyFont="1" applyFill="1" applyBorder="1" applyAlignment="1" applyProtection="1">
      <alignment horizontal="center" vertical="center"/>
      <protection locked="0"/>
    </xf>
    <xf numFmtId="164" fontId="25" fillId="12" borderId="32" xfId="0" applyNumberFormat="1" applyFont="1" applyFill="1" applyBorder="1" applyAlignment="1" applyProtection="1">
      <alignment horizontal="center" vertical="center"/>
      <protection locked="0"/>
    </xf>
    <xf numFmtId="9" fontId="25" fillId="6" borderId="38" xfId="0" applyNumberFormat="1" applyFont="1" applyFill="1" applyBorder="1" applyAlignment="1" applyProtection="1">
      <alignment horizontal="center" vertical="center"/>
      <protection locked="0"/>
    </xf>
    <xf numFmtId="164" fontId="25" fillId="6" borderId="38" xfId="0" applyNumberFormat="1" applyFont="1" applyFill="1" applyBorder="1" applyAlignment="1" applyProtection="1">
      <alignment horizontal="center" vertical="center"/>
      <protection locked="0"/>
    </xf>
    <xf numFmtId="164" fontId="29" fillId="6" borderId="31" xfId="10" applyNumberFormat="1" applyFont="1" applyFill="1" applyBorder="1" applyAlignment="1" applyProtection="1">
      <alignment horizontal="center" vertical="center" wrapText="1"/>
      <protection locked="0"/>
    </xf>
    <xf numFmtId="164" fontId="25" fillId="17" borderId="31" xfId="0" applyNumberFormat="1" applyFont="1" applyFill="1" applyBorder="1" applyAlignment="1" applyProtection="1">
      <alignment horizontal="center" vertical="center"/>
      <protection locked="0"/>
    </xf>
    <xf numFmtId="164" fontId="25" fillId="17" borderId="38" xfId="0" applyNumberFormat="1" applyFont="1" applyFill="1" applyBorder="1" applyAlignment="1" applyProtection="1">
      <alignment horizontal="center" vertical="center"/>
      <protection locked="0"/>
    </xf>
    <xf numFmtId="164" fontId="25" fillId="16" borderId="31" xfId="0" applyNumberFormat="1" applyFont="1" applyFill="1" applyBorder="1" applyAlignment="1" applyProtection="1">
      <alignment horizontal="center" vertical="center"/>
      <protection locked="0"/>
    </xf>
    <xf numFmtId="164" fontId="25" fillId="16" borderId="38" xfId="0" applyNumberFormat="1" applyFont="1" applyFill="1" applyBorder="1" applyAlignment="1" applyProtection="1">
      <alignment horizontal="center" vertical="center"/>
      <protection locked="0"/>
    </xf>
    <xf numFmtId="1" fontId="25" fillId="17" borderId="31" xfId="10" applyNumberFormat="1" applyFont="1" applyFill="1" applyBorder="1" applyAlignment="1" applyProtection="1">
      <alignment horizontal="center" vertical="center"/>
      <protection locked="0"/>
    </xf>
    <xf numFmtId="1" fontId="25" fillId="17" borderId="38" xfId="10" applyNumberFormat="1" applyFont="1" applyFill="1" applyBorder="1" applyAlignment="1" applyProtection="1">
      <alignment horizontal="center" vertical="center"/>
      <protection locked="0"/>
    </xf>
    <xf numFmtId="164" fontId="25" fillId="17" borderId="32" xfId="0" applyNumberFormat="1" applyFont="1" applyFill="1" applyBorder="1" applyAlignment="1" applyProtection="1">
      <alignment horizontal="center" vertical="center"/>
      <protection locked="0"/>
    </xf>
    <xf numFmtId="1" fontId="25" fillId="16" borderId="38" xfId="0" applyNumberFormat="1" applyFont="1" applyFill="1" applyBorder="1" applyAlignment="1" applyProtection="1">
      <alignment horizontal="center" vertical="center"/>
      <protection locked="0"/>
    </xf>
    <xf numFmtId="0" fontId="25" fillId="16" borderId="38" xfId="0" applyFont="1" applyFill="1" applyBorder="1" applyAlignment="1" applyProtection="1">
      <alignment horizontal="center" vertical="center"/>
      <protection locked="0"/>
    </xf>
    <xf numFmtId="1" fontId="25" fillId="17" borderId="31" xfId="0" applyNumberFormat="1" applyFont="1" applyFill="1" applyBorder="1" applyAlignment="1" applyProtection="1">
      <alignment horizontal="center" vertical="center"/>
      <protection locked="0"/>
    </xf>
    <xf numFmtId="1" fontId="25" fillId="17" borderId="38" xfId="0" applyNumberFormat="1" applyFont="1" applyFill="1" applyBorder="1" applyAlignment="1" applyProtection="1">
      <alignment horizontal="center" vertical="center"/>
      <protection locked="0"/>
    </xf>
    <xf numFmtId="10" fontId="25" fillId="17" borderId="38" xfId="10" applyNumberFormat="1" applyFont="1" applyFill="1" applyBorder="1" applyAlignment="1" applyProtection="1">
      <alignment horizontal="center"/>
      <protection locked="0"/>
    </xf>
    <xf numFmtId="0" fontId="25" fillId="17" borderId="38" xfId="0" applyFont="1" applyFill="1" applyBorder="1" applyAlignment="1" applyProtection="1">
      <alignment horizontal="center" vertical="center"/>
      <protection locked="0"/>
    </xf>
    <xf numFmtId="0" fontId="25" fillId="17" borderId="32" xfId="0" applyFont="1" applyFill="1" applyBorder="1" applyAlignment="1" applyProtection="1">
      <alignment horizontal="center" vertical="center"/>
      <protection locked="0"/>
    </xf>
    <xf numFmtId="164" fontId="25" fillId="16" borderId="32" xfId="0" applyNumberFormat="1" applyFont="1" applyFill="1" applyBorder="1" applyAlignment="1" applyProtection="1">
      <alignment horizontal="center" vertical="center"/>
      <protection locked="0"/>
    </xf>
    <xf numFmtId="1" fontId="25" fillId="18" borderId="31" xfId="0" applyNumberFormat="1" applyFont="1" applyFill="1" applyBorder="1" applyAlignment="1" applyProtection="1">
      <alignment horizontal="center" vertical="center"/>
      <protection locked="0"/>
    </xf>
    <xf numFmtId="164" fontId="25" fillId="9" borderId="31" xfId="0" applyNumberFormat="1" applyFont="1" applyFill="1" applyBorder="1" applyAlignment="1" applyProtection="1">
      <alignment horizontal="center" vertical="center"/>
      <protection locked="0"/>
    </xf>
    <xf numFmtId="164" fontId="25" fillId="18" borderId="31" xfId="0" applyNumberFormat="1" applyFont="1" applyFill="1" applyBorder="1" applyAlignment="1" applyProtection="1">
      <alignment horizontal="center" vertical="center"/>
      <protection locked="0"/>
    </xf>
    <xf numFmtId="164" fontId="25" fillId="18" borderId="32" xfId="0" applyNumberFormat="1" applyFont="1" applyFill="1" applyBorder="1" applyAlignment="1" applyProtection="1">
      <alignment horizontal="center" vertical="center"/>
      <protection locked="0"/>
    </xf>
    <xf numFmtId="1" fontId="26" fillId="22" borderId="29" xfId="8" applyNumberFormat="1" applyFont="1" applyFill="1" applyBorder="1" applyAlignment="1" applyProtection="1">
      <alignment horizontal="center" vertical="center"/>
      <protection locked="0"/>
    </xf>
    <xf numFmtId="9" fontId="26" fillId="6" borderId="30" xfId="8" applyNumberFormat="1" applyFont="1" applyFill="1" applyBorder="1" applyAlignment="1" applyProtection="1">
      <alignment horizontal="center" vertical="center"/>
      <protection locked="0"/>
    </xf>
    <xf numFmtId="165" fontId="25" fillId="13" borderId="29" xfId="0" applyNumberFormat="1" applyFont="1" applyFill="1" applyBorder="1" applyAlignment="1" applyProtection="1">
      <alignment horizontal="center" vertical="center"/>
      <protection locked="0"/>
    </xf>
    <xf numFmtId="165" fontId="25" fillId="13" borderId="35" xfId="0" applyNumberFormat="1" applyFont="1" applyFill="1" applyBorder="1" applyAlignment="1" applyProtection="1">
      <alignment horizontal="center" vertical="center"/>
      <protection locked="0"/>
    </xf>
    <xf numFmtId="165" fontId="25" fillId="13" borderId="30" xfId="0" applyNumberFormat="1" applyFont="1" applyFill="1" applyBorder="1" applyAlignment="1" applyProtection="1">
      <alignment horizontal="center" vertical="center" wrapText="1"/>
      <protection locked="0"/>
    </xf>
    <xf numFmtId="166" fontId="25" fillId="13" borderId="29" xfId="0" applyNumberFormat="1" applyFont="1" applyFill="1" applyBorder="1" applyAlignment="1" applyProtection="1">
      <alignment horizontal="center" vertical="center"/>
      <protection locked="0"/>
    </xf>
    <xf numFmtId="166" fontId="25" fillId="13" borderId="35" xfId="0" applyNumberFormat="1" applyFont="1" applyFill="1" applyBorder="1" applyAlignment="1" applyProtection="1">
      <alignment horizontal="center" vertical="center"/>
      <protection locked="0"/>
    </xf>
    <xf numFmtId="9" fontId="25" fillId="13" borderId="29" xfId="10" applyNumberFormat="1" applyFont="1" applyFill="1" applyBorder="1" applyAlignment="1" applyProtection="1">
      <alignment horizontal="center" vertical="center" wrapText="1"/>
      <protection locked="0"/>
    </xf>
    <xf numFmtId="164" fontId="25" fillId="13" borderId="35" xfId="10" applyNumberFormat="1" applyFont="1" applyFill="1" applyBorder="1" applyAlignment="1" applyProtection="1">
      <alignment horizontal="center" vertical="center" wrapText="1"/>
      <protection locked="0"/>
    </xf>
    <xf numFmtId="164" fontId="29" fillId="6" borderId="29" xfId="10" applyNumberFormat="1" applyFont="1" applyFill="1" applyBorder="1" applyAlignment="1" applyProtection="1">
      <alignment horizontal="center" vertical="center" wrapText="1"/>
      <protection locked="0"/>
    </xf>
    <xf numFmtId="164" fontId="25" fillId="4" borderId="29" xfId="0" applyNumberFormat="1" applyFont="1" applyFill="1" applyBorder="1" applyAlignment="1" applyProtection="1">
      <alignment horizontal="center" vertical="center"/>
      <protection locked="0"/>
    </xf>
    <xf numFmtId="164" fontId="25" fillId="4" borderId="35" xfId="10" applyNumberFormat="1" applyFont="1" applyFill="1" applyBorder="1" applyAlignment="1" applyProtection="1">
      <alignment horizontal="center" vertical="center"/>
      <protection locked="0"/>
    </xf>
    <xf numFmtId="164" fontId="25" fillId="4" borderId="30" xfId="10" applyNumberFormat="1" applyFont="1" applyFill="1" applyBorder="1" applyAlignment="1" applyProtection="1">
      <alignment horizontal="center" vertical="center"/>
      <protection locked="0"/>
    </xf>
    <xf numFmtId="1" fontId="25" fillId="17" borderId="29" xfId="0" applyNumberFormat="1" applyFont="1" applyFill="1" applyBorder="1" applyAlignment="1" applyProtection="1">
      <alignment horizontal="center" vertical="center"/>
      <protection locked="0"/>
    </xf>
    <xf numFmtId="10" fontId="25" fillId="16" borderId="35" xfId="0" applyNumberFormat="1" applyFont="1" applyFill="1" applyBorder="1" applyAlignment="1" applyProtection="1">
      <alignment horizontal="center" vertical="center"/>
      <protection locked="0"/>
    </xf>
    <xf numFmtId="10" fontId="25" fillId="16" borderId="0" xfId="0" applyNumberFormat="1" applyFont="1" applyFill="1" applyBorder="1" applyAlignment="1" applyProtection="1">
      <alignment horizontal="center" vertical="center"/>
      <protection locked="0"/>
    </xf>
    <xf numFmtId="10" fontId="25" fillId="17" borderId="35" xfId="0" applyNumberFormat="1" applyFont="1" applyFill="1" applyBorder="1" applyAlignment="1" applyProtection="1">
      <alignment horizontal="center" vertical="center"/>
      <protection locked="0"/>
    </xf>
    <xf numFmtId="10" fontId="25" fillId="17" borderId="0" xfId="0" applyNumberFormat="1" applyFont="1" applyFill="1" applyBorder="1" applyAlignment="1" applyProtection="1">
      <alignment horizontal="center" vertical="center"/>
      <protection locked="0"/>
    </xf>
    <xf numFmtId="166" fontId="25" fillId="9" borderId="0" xfId="0" applyNumberFormat="1" applyFont="1" applyFill="1" applyBorder="1" applyAlignment="1" applyProtection="1">
      <alignment horizontal="center" vertical="center"/>
      <protection locked="0"/>
    </xf>
    <xf numFmtId="164" fontId="25" fillId="6" borderId="29" xfId="0" applyNumberFormat="1" applyFont="1" applyFill="1" applyBorder="1" applyAlignment="1" applyProtection="1">
      <alignment horizontal="center" vertical="center"/>
      <protection locked="0"/>
    </xf>
    <xf numFmtId="165" fontId="25" fillId="6" borderId="29" xfId="0" applyNumberFormat="1" applyFont="1" applyFill="1" applyBorder="1" applyAlignment="1" applyProtection="1">
      <alignment horizontal="center" vertical="center"/>
      <protection locked="0"/>
    </xf>
    <xf numFmtId="165" fontId="25" fillId="6" borderId="35" xfId="0" applyNumberFormat="1" applyFont="1" applyFill="1" applyBorder="1" applyAlignment="1" applyProtection="1">
      <alignment horizontal="center" vertical="center"/>
      <protection locked="0"/>
    </xf>
    <xf numFmtId="165" fontId="25" fillId="6" borderId="30" xfId="0" applyNumberFormat="1" applyFont="1" applyFill="1" applyBorder="1" applyAlignment="1" applyProtection="1">
      <alignment horizontal="center" vertical="center"/>
      <protection locked="0"/>
    </xf>
    <xf numFmtId="1" fontId="25" fillId="6" borderId="29" xfId="0" applyNumberFormat="1" applyFont="1" applyFill="1" applyBorder="1" applyAlignment="1" applyProtection="1">
      <alignment horizontal="center" vertical="center"/>
      <protection locked="0"/>
    </xf>
    <xf numFmtId="164" fontId="29" fillId="6" borderId="36" xfId="0" applyNumberFormat="1" applyFont="1" applyFill="1" applyBorder="1" applyAlignment="1" applyProtection="1">
      <alignment horizontal="center" vertical="center"/>
      <protection locked="0"/>
    </xf>
    <xf numFmtId="164" fontId="25" fillId="4" borderId="36" xfId="0" applyNumberFormat="1" applyFont="1" applyFill="1" applyBorder="1" applyAlignment="1" applyProtection="1">
      <alignment horizontal="center" vertical="center"/>
      <protection locked="0"/>
    </xf>
    <xf numFmtId="164" fontId="25" fillId="4" borderId="0" xfId="10" applyNumberFormat="1" applyFont="1" applyFill="1" applyBorder="1" applyAlignment="1" applyProtection="1">
      <alignment horizontal="center" vertical="center"/>
      <protection locked="0"/>
    </xf>
    <xf numFmtId="164" fontId="25" fillId="4" borderId="37" xfId="10" applyNumberFormat="1" applyFont="1" applyFill="1" applyBorder="1" applyAlignment="1" applyProtection="1">
      <alignment horizontal="center" vertical="center"/>
      <protection locked="0"/>
    </xf>
    <xf numFmtId="164" fontId="25" fillId="6" borderId="36" xfId="0" applyNumberFormat="1" applyFont="1" applyFill="1" applyBorder="1" applyAlignment="1" applyProtection="1">
      <alignment horizontal="center" vertical="center"/>
      <protection locked="0"/>
    </xf>
    <xf numFmtId="165" fontId="25" fillId="6" borderId="36" xfId="0" applyNumberFormat="1" applyFont="1" applyFill="1" applyBorder="1" applyAlignment="1" applyProtection="1">
      <alignment horizontal="center" vertical="center"/>
      <protection locked="0"/>
    </xf>
    <xf numFmtId="165" fontId="25" fillId="6" borderId="0" xfId="0" applyNumberFormat="1" applyFont="1" applyFill="1" applyBorder="1" applyAlignment="1" applyProtection="1">
      <alignment horizontal="center" vertical="center"/>
      <protection locked="0"/>
    </xf>
    <xf numFmtId="165" fontId="25" fillId="6" borderId="37" xfId="0" applyNumberFormat="1" applyFont="1" applyFill="1" applyBorder="1" applyAlignment="1" applyProtection="1">
      <alignment horizontal="center" vertical="center"/>
      <protection locked="0"/>
    </xf>
    <xf numFmtId="1" fontId="25" fillId="6" borderId="36" xfId="0" applyNumberFormat="1" applyFont="1" applyFill="1" applyBorder="1" applyAlignment="1" applyProtection="1">
      <alignment horizontal="center" vertical="center"/>
      <protection locked="0"/>
    </xf>
    <xf numFmtId="164" fontId="25" fillId="12" borderId="36" xfId="0" applyNumberFormat="1" applyFont="1" applyFill="1" applyBorder="1" applyAlignment="1" applyProtection="1">
      <alignment horizontal="center" vertical="center"/>
      <protection locked="0"/>
    </xf>
    <xf numFmtId="166" fontId="25" fillId="9" borderId="0" xfId="0" applyNumberFormat="1" applyFont="1" applyFill="1" applyBorder="1" applyAlignment="1" applyProtection="1">
      <alignment horizontal="center" vertical="center" wrapText="1"/>
      <protection locked="0"/>
    </xf>
    <xf numFmtId="0" fontId="25" fillId="6" borderId="39" xfId="0" applyFont="1" applyFill="1" applyBorder="1" applyAlignment="1" applyProtection="1">
      <alignment horizontal="center" vertical="center"/>
      <protection locked="0"/>
    </xf>
    <xf numFmtId="165" fontId="37" fillId="6" borderId="37" xfId="0" applyNumberFormat="1" applyFont="1" applyFill="1" applyBorder="1" applyAlignment="1" applyProtection="1">
      <alignment horizontal="center" vertical="center"/>
      <protection locked="0"/>
    </xf>
    <xf numFmtId="0" fontId="26" fillId="22" borderId="38" xfId="8" applyFont="1" applyFill="1" applyBorder="1" applyAlignment="1" applyProtection="1">
      <alignment horizontal="center" vertical="center"/>
      <protection locked="0"/>
    </xf>
    <xf numFmtId="10" fontId="26" fillId="12" borderId="32" xfId="8" applyNumberFormat="1" applyFont="1" applyFill="1" applyBorder="1" applyAlignment="1" applyProtection="1">
      <alignment horizontal="center" vertical="center"/>
      <protection locked="0"/>
    </xf>
    <xf numFmtId="0" fontId="25" fillId="6" borderId="28" xfId="0" applyFont="1" applyFill="1" applyBorder="1" applyAlignment="1" applyProtection="1">
      <alignment horizontal="center" vertical="center"/>
      <protection locked="0"/>
    </xf>
    <xf numFmtId="165" fontId="25" fillId="12" borderId="31" xfId="0" applyNumberFormat="1" applyFont="1" applyFill="1" applyBorder="1" applyAlignment="1" applyProtection="1">
      <alignment horizontal="center" vertical="center"/>
      <protection locked="0"/>
    </xf>
    <xf numFmtId="165" fontId="25" fillId="12" borderId="38" xfId="0" applyNumberFormat="1" applyFont="1" applyFill="1" applyBorder="1" applyAlignment="1" applyProtection="1">
      <alignment horizontal="center" vertical="center"/>
      <protection locked="0"/>
    </xf>
    <xf numFmtId="165" fontId="25" fillId="12" borderId="32" xfId="0" applyNumberFormat="1" applyFont="1" applyFill="1" applyBorder="1" applyAlignment="1" applyProtection="1">
      <alignment horizontal="center" vertical="center" wrapText="1"/>
      <protection locked="0"/>
    </xf>
    <xf numFmtId="166" fontId="25" fillId="6" borderId="31" xfId="0" applyNumberFormat="1" applyFont="1" applyFill="1" applyBorder="1" applyAlignment="1" applyProtection="1">
      <alignment horizontal="center" vertical="center"/>
      <protection locked="0"/>
    </xf>
    <xf numFmtId="166" fontId="25" fillId="6" borderId="38" xfId="0" applyNumberFormat="1" applyFont="1" applyFill="1" applyBorder="1" applyAlignment="1" applyProtection="1">
      <alignment horizontal="center" vertical="center"/>
      <protection locked="0"/>
    </xf>
    <xf numFmtId="164" fontId="29" fillId="6" borderId="31" xfId="0" applyNumberFormat="1" applyFont="1" applyFill="1" applyBorder="1" applyAlignment="1" applyProtection="1">
      <alignment horizontal="center" vertical="center"/>
      <protection locked="0"/>
    </xf>
    <xf numFmtId="164" fontId="25" fillId="12" borderId="31" xfId="0" applyNumberFormat="1" applyFont="1" applyFill="1" applyBorder="1" applyAlignment="1" applyProtection="1">
      <alignment horizontal="center" vertical="center"/>
      <protection locked="0"/>
    </xf>
    <xf numFmtId="10" fontId="25" fillId="16" borderId="38" xfId="0" applyNumberFormat="1" applyFont="1" applyFill="1" applyBorder="1" applyAlignment="1" applyProtection="1">
      <alignment horizontal="center" vertical="center"/>
      <protection locked="0"/>
    </xf>
    <xf numFmtId="10" fontId="25" fillId="17" borderId="38" xfId="0" applyNumberFormat="1" applyFont="1" applyFill="1" applyBorder="1" applyAlignment="1" applyProtection="1">
      <alignment horizontal="center" vertical="center"/>
      <protection locked="0"/>
    </xf>
    <xf numFmtId="166" fontId="25" fillId="9" borderId="38" xfId="0" applyNumberFormat="1" applyFont="1" applyFill="1" applyBorder="1" applyAlignment="1" applyProtection="1">
      <alignment horizontal="center" vertical="center" wrapText="1"/>
      <protection locked="0"/>
    </xf>
    <xf numFmtId="0" fontId="25" fillId="10" borderId="31" xfId="0" applyFont="1" applyFill="1" applyBorder="1" applyAlignment="1" applyProtection="1">
      <alignment horizontal="center" vertical="center"/>
      <protection locked="0"/>
    </xf>
    <xf numFmtId="164" fontId="25" fillId="19" borderId="31" xfId="0" applyNumberFormat="1" applyFont="1" applyFill="1" applyBorder="1" applyAlignment="1" applyProtection="1">
      <alignment horizontal="center" vertical="center"/>
      <protection locked="0"/>
    </xf>
    <xf numFmtId="164" fontId="25" fillId="10" borderId="38" xfId="0" applyNumberFormat="1" applyFont="1" applyFill="1" applyBorder="1" applyAlignment="1" applyProtection="1">
      <alignment horizontal="center" vertical="center"/>
      <protection locked="0"/>
    </xf>
    <xf numFmtId="165" fontId="25" fillId="10" borderId="31" xfId="0" applyNumberFormat="1" applyFont="1" applyFill="1" applyBorder="1" applyAlignment="1" applyProtection="1">
      <alignment horizontal="center" vertical="center"/>
      <protection locked="0"/>
    </xf>
    <xf numFmtId="165" fontId="25" fillId="10" borderId="38" xfId="0" applyNumberFormat="1" applyFont="1" applyFill="1" applyBorder="1" applyAlignment="1" applyProtection="1">
      <alignment horizontal="center" vertical="center"/>
      <protection locked="0"/>
    </xf>
    <xf numFmtId="165" fontId="25" fillId="10" borderId="32" xfId="0" applyNumberFormat="1" applyFont="1" applyFill="1" applyBorder="1" applyAlignment="1" applyProtection="1">
      <alignment horizontal="center" vertical="center"/>
      <protection locked="0"/>
    </xf>
    <xf numFmtId="164" fontId="25" fillId="19" borderId="38" xfId="0" applyNumberFormat="1" applyFont="1" applyFill="1" applyBorder="1" applyAlignment="1" applyProtection="1">
      <alignment horizontal="center" vertical="center"/>
      <protection locked="0"/>
    </xf>
    <xf numFmtId="1" fontId="25" fillId="20" borderId="31" xfId="0" applyNumberFormat="1" applyFont="1" applyFill="1" applyBorder="1" applyAlignment="1" applyProtection="1">
      <alignment horizontal="center" vertical="center"/>
      <protection locked="0"/>
    </xf>
    <xf numFmtId="17" fontId="26" fillId="0" borderId="27" xfId="8" applyNumberFormat="1" applyFont="1" applyBorder="1" applyAlignment="1" applyProtection="1">
      <alignment horizontal="center" vertical="center"/>
      <protection locked="0"/>
    </xf>
    <xf numFmtId="0" fontId="25" fillId="22" borderId="0" xfId="0" applyFont="1" applyFill="1" applyAlignment="1" applyProtection="1">
      <alignment horizontal="center" vertical="center"/>
      <protection locked="0"/>
    </xf>
    <xf numFmtId="0" fontId="25" fillId="0" borderId="0" xfId="0" applyFont="1" applyFill="1" applyAlignment="1" applyProtection="1">
      <alignment horizontal="center" vertical="center"/>
      <protection locked="0"/>
    </xf>
    <xf numFmtId="0" fontId="25" fillId="0" borderId="0" xfId="0" applyFont="1" applyBorder="1" applyAlignment="1" applyProtection="1">
      <alignment horizontal="center" vertical="center"/>
      <protection locked="0"/>
    </xf>
    <xf numFmtId="10" fontId="25" fillId="0" borderId="0" xfId="0" applyNumberFormat="1" applyFont="1" applyAlignment="1" applyProtection="1">
      <alignment horizontal="center" vertical="center"/>
      <protection locked="0"/>
    </xf>
    <xf numFmtId="1" fontId="25" fillId="0" borderId="36" xfId="0" applyNumberFormat="1" applyFont="1" applyBorder="1" applyAlignment="1" applyProtection="1">
      <alignment horizontal="center" vertical="center"/>
      <protection locked="0"/>
    </xf>
    <xf numFmtId="1" fontId="25" fillId="0" borderId="0" xfId="0" applyNumberFormat="1" applyFont="1" applyBorder="1" applyAlignment="1" applyProtection="1">
      <alignment horizontal="center" vertical="center"/>
      <protection locked="0"/>
    </xf>
    <xf numFmtId="0" fontId="25" fillId="0" borderId="37" xfId="0" applyFont="1" applyBorder="1" applyAlignment="1" applyProtection="1">
      <alignment horizontal="center" vertical="center"/>
      <protection locked="0"/>
    </xf>
    <xf numFmtId="164" fontId="25" fillId="0" borderId="0" xfId="0" applyNumberFormat="1" applyFont="1" applyAlignment="1" applyProtection="1">
      <alignment horizontal="center" vertical="center"/>
      <protection locked="0"/>
    </xf>
    <xf numFmtId="17" fontId="26" fillId="0" borderId="39" xfId="8" applyNumberFormat="1" applyFont="1" applyBorder="1" applyAlignment="1" applyProtection="1">
      <alignment horizontal="center" vertical="center"/>
      <protection locked="0"/>
    </xf>
    <xf numFmtId="165" fontId="37" fillId="10" borderId="0" xfId="0" applyNumberFormat="1" applyFont="1" applyFill="1" applyBorder="1" applyAlignment="1" applyProtection="1">
      <alignment horizontal="center" vertical="center"/>
      <protection locked="0"/>
    </xf>
    <xf numFmtId="0" fontId="25" fillId="0" borderId="40" xfId="0" applyFont="1" applyBorder="1" applyAlignment="1" applyProtection="1">
      <alignment horizontal="center" vertical="center"/>
      <protection locked="0"/>
    </xf>
    <xf numFmtId="17" fontId="26" fillId="0" borderId="28" xfId="8" applyNumberFormat="1" applyFont="1" applyBorder="1" applyAlignment="1" applyProtection="1">
      <alignment horizontal="center" vertical="center"/>
      <protection locked="0"/>
    </xf>
    <xf numFmtId="164" fontId="25" fillId="0" borderId="0" xfId="0" applyNumberFormat="1" applyFont="1" applyBorder="1" applyAlignment="1" applyProtection="1">
      <alignment horizontal="center" vertical="center"/>
      <protection locked="0"/>
    </xf>
    <xf numFmtId="165" fontId="37" fillId="6" borderId="0" xfId="0" applyNumberFormat="1" applyFont="1" applyFill="1" applyBorder="1" applyAlignment="1" applyProtection="1">
      <alignment horizontal="center" vertical="center"/>
      <protection locked="0"/>
    </xf>
    <xf numFmtId="0" fontId="25" fillId="0" borderId="36" xfId="0" applyFont="1" applyBorder="1" applyAlignment="1" applyProtection="1">
      <alignment horizontal="center" vertical="center"/>
      <protection locked="0"/>
    </xf>
    <xf numFmtId="1" fontId="25" fillId="0" borderId="0" xfId="0" applyNumberFormat="1" applyFont="1" applyAlignment="1" applyProtection="1">
      <alignment horizontal="center" vertical="center"/>
      <protection locked="0"/>
    </xf>
    <xf numFmtId="164" fontId="25" fillId="0" borderId="0" xfId="0" applyNumberFormat="1" applyFont="1" applyFill="1" applyBorder="1" applyAlignment="1" applyProtection="1">
      <alignment horizontal="center" vertical="center"/>
      <protection locked="0"/>
    </xf>
    <xf numFmtId="0" fontId="25" fillId="22" borderId="1" xfId="0" applyFont="1" applyFill="1" applyBorder="1" applyAlignment="1" applyProtection="1">
      <alignment horizontal="center" vertical="center"/>
      <protection locked="0"/>
    </xf>
    <xf numFmtId="0" fontId="25" fillId="21" borderId="1" xfId="0" applyFont="1" applyFill="1" applyBorder="1" applyAlignment="1" applyProtection="1">
      <alignment horizontal="center" vertical="center"/>
      <protection locked="0"/>
    </xf>
    <xf numFmtId="0" fontId="30" fillId="0" borderId="0" xfId="0" applyFont="1" applyAlignment="1" applyProtection="1">
      <alignment horizontal="left" vertical="center"/>
      <protection locked="0"/>
    </xf>
    <xf numFmtId="164" fontId="25" fillId="21" borderId="29" xfId="10" applyNumberFormat="1" applyFont="1" applyFill="1" applyBorder="1" applyAlignment="1" applyProtection="1">
      <alignment horizontal="center" vertical="center" wrapText="1"/>
      <protection locked="0"/>
    </xf>
    <xf numFmtId="164" fontId="25" fillId="21" borderId="36" xfId="10" applyNumberFormat="1" applyFont="1" applyFill="1" applyBorder="1" applyAlignment="1" applyProtection="1">
      <alignment horizontal="center" vertical="center" wrapText="1"/>
      <protection locked="0"/>
    </xf>
    <xf numFmtId="164" fontId="25" fillId="21" borderId="36" xfId="0" applyNumberFormat="1" applyFont="1" applyFill="1" applyBorder="1" applyAlignment="1" applyProtection="1">
      <alignment horizontal="center" vertical="center"/>
      <protection locked="0"/>
    </xf>
    <xf numFmtId="164" fontId="25" fillId="21" borderId="31" xfId="0" applyNumberFormat="1" applyFont="1" applyFill="1" applyBorder="1" applyAlignment="1" applyProtection="1">
      <alignment horizontal="center" vertical="center"/>
      <protection locked="0"/>
    </xf>
    <xf numFmtId="164" fontId="25" fillId="21" borderId="35" xfId="10" applyNumberFormat="1" applyFont="1" applyFill="1" applyBorder="1" applyAlignment="1" applyProtection="1">
      <alignment horizontal="center" vertical="center" wrapText="1"/>
      <protection locked="0"/>
    </xf>
    <xf numFmtId="164" fontId="25" fillId="21" borderId="0" xfId="10" applyNumberFormat="1" applyFont="1" applyFill="1" applyBorder="1" applyAlignment="1" applyProtection="1">
      <alignment horizontal="center" vertical="center" wrapText="1"/>
      <protection locked="0"/>
    </xf>
    <xf numFmtId="164" fontId="25" fillId="21" borderId="0" xfId="0" applyNumberFormat="1" applyFont="1" applyFill="1" applyBorder="1" applyAlignment="1" applyProtection="1">
      <alignment horizontal="center" vertical="center"/>
      <protection locked="0"/>
    </xf>
    <xf numFmtId="0" fontId="26" fillId="21" borderId="29" xfId="8" applyFont="1" applyFill="1" applyBorder="1" applyAlignment="1" applyProtection="1">
      <alignment horizontal="center" vertical="center"/>
      <protection locked="0"/>
    </xf>
    <xf numFmtId="0" fontId="26" fillId="21" borderId="35" xfId="8" applyFont="1" applyFill="1" applyBorder="1" applyAlignment="1" applyProtection="1">
      <alignment horizontal="center" vertical="center"/>
      <protection locked="0"/>
    </xf>
    <xf numFmtId="0" fontId="26" fillId="21" borderId="36" xfId="8" applyFont="1" applyFill="1" applyBorder="1" applyAlignment="1" applyProtection="1">
      <alignment horizontal="center" vertical="center"/>
      <protection locked="0"/>
    </xf>
    <xf numFmtId="0" fontId="26" fillId="21" borderId="0" xfId="8" applyFont="1" applyFill="1" applyBorder="1" applyAlignment="1" applyProtection="1">
      <alignment horizontal="center" vertical="center"/>
      <protection locked="0"/>
    </xf>
    <xf numFmtId="0" fontId="26" fillId="21" borderId="31" xfId="8" applyFont="1" applyFill="1" applyBorder="1" applyAlignment="1" applyProtection="1">
      <alignment horizontal="center" vertical="center"/>
      <protection locked="0"/>
    </xf>
    <xf numFmtId="0" fontId="26" fillId="21" borderId="38" xfId="8" applyFont="1" applyFill="1" applyBorder="1" applyAlignment="1" applyProtection="1">
      <alignment horizontal="center" vertical="center"/>
      <protection locked="0"/>
    </xf>
    <xf numFmtId="0" fontId="26" fillId="21" borderId="30" xfId="8" applyFont="1" applyFill="1" applyBorder="1" applyAlignment="1" applyProtection="1">
      <alignment horizontal="center" vertical="center"/>
      <protection locked="0"/>
    </xf>
    <xf numFmtId="0" fontId="26" fillId="21" borderId="37" xfId="8" applyFont="1" applyFill="1" applyBorder="1" applyAlignment="1" applyProtection="1">
      <alignment horizontal="center" vertical="center"/>
      <protection locked="0"/>
    </xf>
    <xf numFmtId="0" fontId="26" fillId="21" borderId="32" xfId="8" applyFont="1" applyFill="1" applyBorder="1" applyAlignment="1" applyProtection="1">
      <alignment horizontal="center" vertical="center"/>
      <protection locked="0"/>
    </xf>
    <xf numFmtId="0" fontId="26" fillId="19" borderId="36" xfId="8" applyFont="1" applyFill="1" applyBorder="1" applyAlignment="1" applyProtection="1">
      <alignment horizontal="center" vertical="center" wrapText="1"/>
      <protection locked="0"/>
    </xf>
    <xf numFmtId="0" fontId="26" fillId="19" borderId="24" xfId="8" applyFont="1" applyFill="1" applyBorder="1" applyAlignment="1" applyProtection="1">
      <alignment horizontal="center" vertical="center" wrapText="1"/>
      <protection locked="0"/>
    </xf>
    <xf numFmtId="0" fontId="26" fillId="19" borderId="29" xfId="8" applyFont="1" applyFill="1" applyBorder="1" applyAlignment="1" applyProtection="1">
      <alignment horizontal="center" vertical="center" wrapText="1"/>
      <protection locked="0"/>
    </xf>
    <xf numFmtId="0" fontId="26" fillId="19" borderId="31" xfId="8" applyFont="1" applyFill="1" applyBorder="1" applyAlignment="1" applyProtection="1">
      <alignment horizontal="center" vertical="center" wrapText="1"/>
      <protection locked="0"/>
    </xf>
    <xf numFmtId="0" fontId="26" fillId="6" borderId="31" xfId="8" applyFont="1" applyFill="1" applyBorder="1" applyAlignment="1" applyProtection="1">
      <alignment horizontal="center" vertical="center" wrapText="1"/>
      <protection locked="0"/>
    </xf>
    <xf numFmtId="0" fontId="26" fillId="6" borderId="32" xfId="8" applyFont="1" applyFill="1" applyBorder="1" applyAlignment="1" applyProtection="1">
      <alignment horizontal="center" vertical="center" wrapText="1"/>
      <protection locked="0"/>
    </xf>
    <xf numFmtId="0" fontId="26" fillId="6" borderId="37" xfId="8" applyFont="1" applyFill="1" applyBorder="1" applyAlignment="1" applyProtection="1">
      <alignment horizontal="center" vertical="center" wrapText="1"/>
      <protection locked="0"/>
    </xf>
    <xf numFmtId="0" fontId="26" fillId="6" borderId="29" xfId="8" applyFont="1" applyFill="1" applyBorder="1" applyAlignment="1" applyProtection="1">
      <alignment horizontal="center" vertical="center" wrapText="1"/>
      <protection locked="0"/>
    </xf>
    <xf numFmtId="0" fontId="26" fillId="6" borderId="36" xfId="8" applyFont="1" applyFill="1" applyBorder="1" applyAlignment="1" applyProtection="1">
      <alignment horizontal="center" vertical="center" wrapText="1"/>
      <protection locked="0"/>
    </xf>
    <xf numFmtId="164" fontId="26" fillId="22" borderId="0" xfId="8" applyNumberFormat="1" applyFont="1" applyFill="1" applyBorder="1" applyAlignment="1" applyProtection="1">
      <alignment horizontal="center" vertical="center"/>
      <protection locked="0"/>
    </xf>
    <xf numFmtId="164" fontId="26" fillId="22" borderId="38" xfId="8" applyNumberFormat="1" applyFont="1" applyFill="1" applyBorder="1" applyAlignment="1" applyProtection="1">
      <alignment horizontal="center" vertical="center"/>
      <protection locked="0"/>
    </xf>
    <xf numFmtId="164" fontId="26" fillId="6" borderId="38" xfId="8" applyNumberFormat="1" applyFont="1" applyFill="1" applyBorder="1" applyAlignment="1" applyProtection="1">
      <alignment horizontal="center" vertical="center" wrapText="1"/>
      <protection locked="0"/>
    </xf>
    <xf numFmtId="0" fontId="25" fillId="22" borderId="0" xfId="0" applyFont="1" applyFill="1" applyBorder="1" applyAlignment="1" applyProtection="1">
      <alignment horizontal="center" vertical="center"/>
      <protection locked="0"/>
    </xf>
    <xf numFmtId="0" fontId="25" fillId="21" borderId="29" xfId="0" applyFont="1" applyFill="1" applyBorder="1" applyAlignment="1" applyProtection="1">
      <alignment horizontal="center" vertical="center"/>
      <protection locked="0"/>
    </xf>
    <xf numFmtId="0" fontId="25" fillId="21" borderId="36" xfId="0" applyFont="1" applyFill="1" applyBorder="1" applyAlignment="1" applyProtection="1">
      <alignment horizontal="center" vertical="center"/>
      <protection locked="0"/>
    </xf>
    <xf numFmtId="0" fontId="25" fillId="21" borderId="31" xfId="0" applyFont="1" applyFill="1" applyBorder="1" applyAlignment="1" applyProtection="1">
      <alignment horizontal="center" vertical="center"/>
      <protection locked="0"/>
    </xf>
    <xf numFmtId="0" fontId="25" fillId="22" borderId="38" xfId="0" applyFont="1" applyFill="1" applyBorder="1" applyAlignment="1" applyProtection="1">
      <alignment horizontal="center" vertical="center"/>
      <protection locked="0"/>
    </xf>
    <xf numFmtId="1" fontId="25" fillId="12" borderId="0" xfId="0" applyNumberFormat="1" applyFont="1" applyFill="1" applyBorder="1" applyAlignment="1" applyProtection="1">
      <alignment horizontal="center" vertical="center"/>
      <protection locked="0"/>
    </xf>
    <xf numFmtId="0" fontId="25" fillId="21" borderId="35" xfId="0" applyFont="1" applyFill="1" applyBorder="1" applyAlignment="1" applyProtection="1">
      <alignment horizontal="center" vertical="center"/>
      <protection locked="0"/>
    </xf>
    <xf numFmtId="0" fontId="25" fillId="21" borderId="0" xfId="0" applyFont="1" applyFill="1" applyBorder="1" applyAlignment="1" applyProtection="1">
      <alignment horizontal="center" vertical="center"/>
      <protection locked="0"/>
    </xf>
    <xf numFmtId="10" fontId="25" fillId="22" borderId="0" xfId="0" applyNumberFormat="1" applyFont="1" applyFill="1" applyBorder="1" applyAlignment="1" applyProtection="1">
      <alignment horizontal="center" vertical="center"/>
      <protection locked="0"/>
    </xf>
    <xf numFmtId="0" fontId="25" fillId="22" borderId="36" xfId="0" applyFont="1" applyFill="1" applyBorder="1" applyAlignment="1" applyProtection="1">
      <alignment horizontal="center" vertical="center"/>
      <protection locked="0"/>
    </xf>
    <xf numFmtId="0" fontId="25" fillId="21" borderId="38" xfId="0" applyFont="1" applyFill="1" applyBorder="1" applyAlignment="1" applyProtection="1">
      <alignment horizontal="center" vertical="center"/>
      <protection locked="0"/>
    </xf>
    <xf numFmtId="10" fontId="25" fillId="21" borderId="29" xfId="0" applyNumberFormat="1" applyFont="1" applyFill="1" applyBorder="1" applyAlignment="1" applyProtection="1">
      <alignment horizontal="center" vertical="center"/>
      <protection locked="0"/>
    </xf>
    <xf numFmtId="10" fontId="25" fillId="21" borderId="36" xfId="0" applyNumberFormat="1" applyFont="1" applyFill="1" applyBorder="1" applyAlignment="1" applyProtection="1">
      <alignment horizontal="center" vertical="center"/>
      <protection locked="0"/>
    </xf>
    <xf numFmtId="10" fontId="25" fillId="21" borderId="31" xfId="0" applyNumberFormat="1" applyFont="1" applyFill="1" applyBorder="1" applyAlignment="1" applyProtection="1">
      <alignment horizontal="center" vertical="center"/>
      <protection locked="0"/>
    </xf>
    <xf numFmtId="9" fontId="25" fillId="21" borderId="36" xfId="0" applyNumberFormat="1" applyFont="1" applyFill="1" applyBorder="1" applyAlignment="1" applyProtection="1">
      <alignment horizontal="center" vertical="center"/>
      <protection locked="0"/>
    </xf>
    <xf numFmtId="0" fontId="38" fillId="12" borderId="35" xfId="24" applyFill="1" applyBorder="1" applyAlignment="1" applyProtection="1">
      <alignment horizontal="center" vertical="center"/>
      <protection locked="0"/>
    </xf>
    <xf numFmtId="1" fontId="25" fillId="21" borderId="29" xfId="10" applyNumberFormat="1" applyFont="1" applyFill="1" applyBorder="1" applyAlignment="1" applyProtection="1">
      <alignment horizontal="center" vertical="center" wrapText="1"/>
      <protection locked="0"/>
    </xf>
    <xf numFmtId="1" fontId="25" fillId="21" borderId="36" xfId="10" applyNumberFormat="1" applyFont="1" applyFill="1" applyBorder="1" applyAlignment="1" applyProtection="1">
      <alignment horizontal="center" vertical="center" wrapText="1"/>
      <protection locked="0"/>
    </xf>
    <xf numFmtId="164" fontId="25" fillId="6" borderId="29" xfId="10" applyNumberFormat="1" applyFont="1" applyFill="1" applyBorder="1" applyAlignment="1" applyProtection="1">
      <alignment horizontal="center" vertical="center" wrapText="1"/>
      <protection locked="0"/>
    </xf>
    <xf numFmtId="164" fontId="25" fillId="6" borderId="36" xfId="10" applyNumberFormat="1" applyFont="1" applyFill="1" applyBorder="1" applyAlignment="1" applyProtection="1">
      <alignment horizontal="center" vertical="center" wrapText="1"/>
      <protection locked="0"/>
    </xf>
    <xf numFmtId="164" fontId="25" fillId="6" borderId="31" xfId="10" applyNumberFormat="1" applyFont="1" applyFill="1" applyBorder="1" applyAlignment="1" applyProtection="1">
      <alignment horizontal="center" vertical="center" wrapText="1"/>
      <protection locked="0"/>
    </xf>
    <xf numFmtId="164" fontId="25" fillId="21" borderId="38" xfId="0" applyNumberFormat="1" applyFont="1" applyFill="1" applyBorder="1" applyAlignment="1" applyProtection="1">
      <alignment horizontal="center" vertical="center"/>
      <protection locked="0"/>
    </xf>
    <xf numFmtId="17" fontId="17" fillId="9" borderId="7" xfId="0" applyNumberFormat="1" applyFont="1" applyFill="1" applyBorder="1" applyAlignment="1">
      <alignment vertical="top"/>
    </xf>
    <xf numFmtId="164" fontId="17" fillId="8" borderId="4" xfId="0" applyNumberFormat="1" applyFont="1" applyFill="1" applyBorder="1" applyAlignment="1">
      <alignment horizontal="left" vertical="top"/>
    </xf>
    <xf numFmtId="165" fontId="25" fillId="0" borderId="0" xfId="0" applyNumberFormat="1" applyFont="1" applyAlignment="1" applyProtection="1">
      <alignment horizontal="center" vertical="center"/>
      <protection locked="0"/>
    </xf>
    <xf numFmtId="0" fontId="25" fillId="0" borderId="0" xfId="0" applyFont="1" applyFill="1" applyBorder="1" applyAlignment="1" applyProtection="1">
      <alignment horizontal="center" vertical="center"/>
      <protection locked="0"/>
    </xf>
    <xf numFmtId="17" fontId="26" fillId="0" borderId="0" xfId="8" applyNumberFormat="1" applyFont="1" applyFill="1" applyBorder="1" applyAlignment="1" applyProtection="1">
      <alignment horizontal="center" vertical="center"/>
      <protection locked="0"/>
    </xf>
    <xf numFmtId="1" fontId="25" fillId="0" borderId="0" xfId="10" applyNumberFormat="1" applyFont="1" applyFill="1" applyBorder="1" applyAlignment="1" applyProtection="1">
      <alignment horizontal="center" vertical="center" wrapText="1"/>
      <protection locked="0"/>
    </xf>
    <xf numFmtId="9" fontId="25" fillId="21" borderId="35" xfId="0" applyNumberFormat="1" applyFont="1" applyFill="1" applyBorder="1" applyAlignment="1" applyProtection="1">
      <alignment horizontal="center" vertical="center"/>
      <protection locked="0"/>
    </xf>
    <xf numFmtId="9" fontId="25" fillId="21" borderId="0" xfId="0" applyNumberFormat="1" applyFont="1" applyFill="1" applyBorder="1" applyAlignment="1" applyProtection="1">
      <alignment horizontal="center" vertical="center"/>
      <protection locked="0"/>
    </xf>
    <xf numFmtId="9" fontId="25" fillId="21" borderId="38" xfId="0" applyNumberFormat="1" applyFont="1" applyFill="1" applyBorder="1" applyAlignment="1" applyProtection="1">
      <alignment horizontal="center" vertical="center"/>
      <protection locked="0"/>
    </xf>
    <xf numFmtId="0" fontId="25" fillId="12" borderId="30" xfId="0" applyFont="1" applyFill="1" applyBorder="1" applyAlignment="1" applyProtection="1">
      <alignment horizontal="center" vertical="center" wrapText="1"/>
      <protection locked="0"/>
    </xf>
    <xf numFmtId="164" fontId="25" fillId="12" borderId="37" xfId="10" applyNumberFormat="1" applyFont="1" applyFill="1" applyBorder="1" applyAlignment="1" applyProtection="1">
      <alignment horizontal="center" vertical="center" wrapText="1"/>
      <protection locked="0"/>
    </xf>
    <xf numFmtId="164" fontId="25" fillId="12" borderId="35" xfId="0" applyNumberFormat="1" applyFont="1" applyFill="1" applyBorder="1" applyAlignment="1" applyProtection="1">
      <alignment horizontal="center" vertical="center"/>
      <protection locked="0"/>
    </xf>
    <xf numFmtId="164" fontId="25" fillId="12" borderId="30" xfId="0" applyNumberFormat="1" applyFont="1" applyFill="1" applyBorder="1" applyAlignment="1" applyProtection="1">
      <alignment horizontal="center" vertical="center"/>
      <protection locked="0"/>
    </xf>
    <xf numFmtId="17" fontId="25" fillId="0" borderId="0" xfId="0" applyNumberFormat="1" applyFont="1" applyAlignment="1" applyProtection="1">
      <alignment horizontal="center" vertical="center"/>
      <protection locked="0"/>
    </xf>
    <xf numFmtId="0" fontId="25" fillId="12" borderId="38" xfId="0" applyFont="1" applyFill="1" applyBorder="1" applyAlignment="1" applyProtection="1">
      <alignment horizontal="center" vertical="center" wrapText="1"/>
      <protection locked="0"/>
    </xf>
    <xf numFmtId="2" fontId="25" fillId="6" borderId="0" xfId="0" applyNumberFormat="1" applyFont="1" applyFill="1" applyBorder="1" applyAlignment="1" applyProtection="1">
      <alignment horizontal="center" vertical="center"/>
      <protection locked="0"/>
    </xf>
    <xf numFmtId="17" fontId="17" fillId="8" borderId="41" xfId="0" applyNumberFormat="1" applyFont="1" applyFill="1" applyBorder="1" applyAlignment="1">
      <alignment horizontal="left" vertical="top"/>
    </xf>
    <xf numFmtId="17" fontId="17" fillId="10" borderId="41" xfId="0" applyNumberFormat="1" applyFont="1" applyFill="1" applyBorder="1" applyAlignment="1">
      <alignment horizontal="left" vertical="top"/>
    </xf>
    <xf numFmtId="167" fontId="25" fillId="12" borderId="45" xfId="10" applyNumberFormat="1" applyFont="1" applyFill="1" applyBorder="1" applyAlignment="1" applyProtection="1">
      <alignment horizontal="center" vertical="center" wrapText="1"/>
      <protection locked="0"/>
    </xf>
    <xf numFmtId="164" fontId="25" fillId="22" borderId="0" xfId="0" applyNumberFormat="1" applyFont="1" applyFill="1" applyBorder="1" applyAlignment="1" applyProtection="1">
      <alignment horizontal="center" vertical="center"/>
      <protection locked="0"/>
    </xf>
    <xf numFmtId="164" fontId="29" fillId="21" borderId="36" xfId="0" applyNumberFormat="1" applyFont="1" applyFill="1" applyBorder="1" applyAlignment="1" applyProtection="1">
      <alignment horizontal="center" vertical="center"/>
      <protection locked="0"/>
    </xf>
    <xf numFmtId="164" fontId="25" fillId="22" borderId="36" xfId="0" applyNumberFormat="1" applyFont="1" applyFill="1" applyBorder="1" applyAlignment="1" applyProtection="1">
      <alignment horizontal="center" vertical="center"/>
      <protection locked="0"/>
    </xf>
    <xf numFmtId="164" fontId="25" fillId="22" borderId="0" xfId="0" applyNumberFormat="1" applyFont="1" applyFill="1" applyBorder="1" applyAlignment="1" applyProtection="1">
      <alignment horizontal="center" vertical="center" wrapText="1"/>
      <protection locked="0"/>
    </xf>
    <xf numFmtId="2" fontId="25" fillId="12" borderId="0" xfId="0" applyNumberFormat="1" applyFont="1" applyFill="1" applyBorder="1" applyAlignment="1" applyProtection="1">
      <alignment horizontal="center" vertical="center"/>
      <protection locked="0"/>
    </xf>
    <xf numFmtId="1" fontId="25" fillId="18" borderId="38" xfId="0" applyNumberFormat="1" applyFont="1" applyFill="1" applyBorder="1" applyAlignment="1" applyProtection="1">
      <alignment horizontal="center" vertical="center" wrapText="1"/>
      <protection locked="0"/>
    </xf>
    <xf numFmtId="1" fontId="25" fillId="18" borderId="35" xfId="0" applyNumberFormat="1" applyFont="1" applyFill="1" applyBorder="1" applyAlignment="1" applyProtection="1">
      <alignment horizontal="center" vertical="center" wrapText="1"/>
      <protection locked="0"/>
    </xf>
    <xf numFmtId="1" fontId="25" fillId="18" borderId="0" xfId="0" applyNumberFormat="1" applyFont="1" applyFill="1" applyBorder="1" applyAlignment="1" applyProtection="1">
      <alignment horizontal="center" vertical="center" wrapText="1"/>
      <protection locked="0"/>
    </xf>
    <xf numFmtId="167" fontId="25" fillId="19" borderId="29" xfId="0" applyNumberFormat="1" applyFont="1" applyFill="1" applyBorder="1" applyAlignment="1" applyProtection="1">
      <alignment horizontal="center" vertical="center"/>
      <protection locked="0"/>
    </xf>
    <xf numFmtId="167" fontId="25" fillId="10" borderId="29" xfId="0" applyNumberFormat="1" applyFont="1" applyFill="1" applyBorder="1" applyAlignment="1" applyProtection="1">
      <alignment horizontal="center" vertical="center"/>
      <protection locked="0"/>
    </xf>
    <xf numFmtId="167" fontId="25" fillId="20" borderId="29" xfId="0" applyNumberFormat="1" applyFont="1" applyFill="1" applyBorder="1" applyAlignment="1" applyProtection="1">
      <alignment horizontal="center" vertical="center"/>
      <protection locked="0"/>
    </xf>
    <xf numFmtId="1" fontId="25" fillId="16" borderId="0" xfId="10" applyNumberFormat="1" applyFont="1" applyFill="1" applyBorder="1" applyProtection="1">
      <protection locked="0"/>
    </xf>
    <xf numFmtId="1" fontId="25" fillId="16" borderId="0" xfId="10" applyNumberFormat="1" applyFont="1" applyFill="1" applyBorder="1" applyAlignment="1" applyProtection="1">
      <alignment horizontal="center"/>
      <protection locked="0"/>
    </xf>
    <xf numFmtId="1" fontId="25" fillId="16" borderId="35" xfId="10" applyNumberFormat="1" applyFont="1" applyFill="1" applyBorder="1" applyAlignment="1" applyProtection="1">
      <alignment horizontal="center"/>
      <protection locked="0"/>
    </xf>
    <xf numFmtId="10" fontId="25" fillId="16" borderId="0" xfId="10" applyNumberFormat="1" applyFont="1" applyFill="1" applyBorder="1" applyProtection="1">
      <protection locked="0"/>
    </xf>
    <xf numFmtId="1" fontId="25" fillId="16" borderId="29" xfId="0" applyNumberFormat="1" applyFont="1" applyFill="1" applyBorder="1" applyAlignment="1" applyProtection="1">
      <alignment horizontal="center" vertical="center"/>
      <protection locked="0"/>
    </xf>
    <xf numFmtId="1" fontId="25" fillId="16" borderId="36" xfId="0" applyNumberFormat="1" applyFont="1" applyFill="1" applyBorder="1" applyAlignment="1" applyProtection="1">
      <alignment horizontal="center" vertical="center"/>
      <protection locked="0"/>
    </xf>
    <xf numFmtId="1" fontId="25" fillId="16" borderId="31" xfId="0" applyNumberFormat="1" applyFont="1" applyFill="1" applyBorder="1" applyAlignment="1" applyProtection="1">
      <alignment horizontal="center" vertical="center"/>
      <protection locked="0"/>
    </xf>
    <xf numFmtId="164" fontId="25" fillId="16" borderId="35" xfId="10" applyNumberFormat="1" applyFont="1" applyFill="1" applyBorder="1" applyProtection="1">
      <protection locked="0"/>
    </xf>
    <xf numFmtId="164" fontId="17" fillId="10" borderId="8" xfId="0" applyNumberFormat="1" applyFont="1" applyFill="1" applyBorder="1" applyAlignment="1">
      <alignment horizontal="right" vertical="top"/>
    </xf>
    <xf numFmtId="164" fontId="25" fillId="22" borderId="38" xfId="0" applyNumberFormat="1" applyFont="1" applyFill="1" applyBorder="1" applyAlignment="1" applyProtection="1">
      <alignment horizontal="center" vertical="center"/>
      <protection locked="0"/>
    </xf>
    <xf numFmtId="164" fontId="0" fillId="0" borderId="0" xfId="0" applyNumberFormat="1" applyFill="1"/>
    <xf numFmtId="166" fontId="25" fillId="0" borderId="0" xfId="0" applyNumberFormat="1" applyFont="1" applyAlignment="1" applyProtection="1">
      <alignment horizontal="center" vertical="center"/>
      <protection locked="0"/>
    </xf>
    <xf numFmtId="164" fontId="17" fillId="10" borderId="1" xfId="0" applyNumberFormat="1" applyFont="1" applyFill="1" applyBorder="1" applyAlignment="1">
      <alignment horizontal="right" vertical="top"/>
    </xf>
    <xf numFmtId="17" fontId="17" fillId="8" borderId="1" xfId="0" applyNumberFormat="1" applyFont="1" applyFill="1" applyBorder="1" applyAlignment="1">
      <alignment horizontal="left" vertical="top"/>
    </xf>
    <xf numFmtId="164" fontId="17" fillId="8" borderId="1" xfId="0" applyNumberFormat="1" applyFont="1" applyFill="1" applyBorder="1" applyAlignment="1">
      <alignment horizontal="right" vertical="top"/>
    </xf>
    <xf numFmtId="164" fontId="17" fillId="9" borderId="1" xfId="0" applyNumberFormat="1" applyFont="1" applyFill="1" applyBorder="1" applyAlignment="1">
      <alignment horizontal="right" vertical="top"/>
    </xf>
    <xf numFmtId="17" fontId="17" fillId="6" borderId="1" xfId="0" applyNumberFormat="1" applyFont="1" applyFill="1" applyBorder="1" applyAlignment="1">
      <alignment horizontal="left" vertical="top"/>
    </xf>
    <xf numFmtId="164" fontId="17" fillId="6" borderId="1" xfId="0" applyNumberFormat="1" applyFont="1" applyFill="1" applyBorder="1" applyAlignment="1">
      <alignment horizontal="right" vertical="top"/>
    </xf>
    <xf numFmtId="2" fontId="17" fillId="6" borderId="1" xfId="0" applyNumberFormat="1" applyFont="1" applyFill="1" applyBorder="1" applyAlignment="1">
      <alignment horizontal="right" vertical="top"/>
    </xf>
    <xf numFmtId="2" fontId="17" fillId="10" borderId="1" xfId="0" applyNumberFormat="1" applyFont="1" applyFill="1" applyBorder="1" applyAlignment="1">
      <alignment horizontal="right" vertical="top"/>
    </xf>
    <xf numFmtId="2" fontId="17" fillId="9" borderId="1" xfId="0" applyNumberFormat="1" applyFont="1" applyFill="1" applyBorder="1" applyAlignment="1">
      <alignment horizontal="right" vertical="top"/>
    </xf>
    <xf numFmtId="10" fontId="17" fillId="6" borderId="1" xfId="0" applyNumberFormat="1" applyFont="1" applyFill="1" applyBorder="1" applyAlignment="1">
      <alignment horizontal="right" vertical="top"/>
    </xf>
    <xf numFmtId="10" fontId="17" fillId="10" borderId="1" xfId="0" applyNumberFormat="1" applyFont="1" applyFill="1" applyBorder="1" applyAlignment="1">
      <alignment horizontal="right" vertical="top"/>
    </xf>
    <xf numFmtId="10" fontId="17" fillId="9" borderId="1" xfId="0" applyNumberFormat="1" applyFont="1" applyFill="1" applyBorder="1" applyAlignment="1">
      <alignment horizontal="right" vertical="top"/>
    </xf>
    <xf numFmtId="168" fontId="17" fillId="10" borderId="1" xfId="0" applyNumberFormat="1" applyFont="1" applyFill="1" applyBorder="1" applyAlignment="1">
      <alignment horizontal="right" vertical="top"/>
    </xf>
    <xf numFmtId="168" fontId="17" fillId="9" borderId="1" xfId="0" applyNumberFormat="1" applyFont="1" applyFill="1" applyBorder="1" applyAlignment="1">
      <alignment horizontal="right" vertical="top"/>
    </xf>
    <xf numFmtId="1" fontId="17" fillId="9" borderId="1" xfId="0" applyNumberFormat="1" applyFont="1" applyFill="1" applyBorder="1" applyAlignment="1">
      <alignment horizontal="right" vertical="top"/>
    </xf>
    <xf numFmtId="10" fontId="17" fillId="8" borderId="1" xfId="0" applyNumberFormat="1" applyFont="1" applyFill="1" applyBorder="1" applyAlignment="1">
      <alignment horizontal="right" vertical="top"/>
    </xf>
    <xf numFmtId="9" fontId="25" fillId="18" borderId="9" xfId="0" applyNumberFormat="1" applyFont="1" applyFill="1" applyBorder="1" applyAlignment="1" applyProtection="1">
      <alignment horizontal="center" vertical="center"/>
      <protection locked="0"/>
    </xf>
    <xf numFmtId="164" fontId="25" fillId="18" borderId="42" xfId="0" applyNumberFormat="1" applyFont="1" applyFill="1" applyBorder="1" applyAlignment="1" applyProtection="1">
      <alignment horizontal="center" vertical="center" wrapText="1"/>
      <protection locked="0"/>
    </xf>
    <xf numFmtId="164" fontId="25" fillId="18" borderId="8" xfId="0" applyNumberFormat="1" applyFont="1" applyFill="1" applyBorder="1" applyAlignment="1" applyProtection="1">
      <alignment horizontal="center" vertical="center" wrapText="1"/>
      <protection locked="0"/>
    </xf>
    <xf numFmtId="9" fontId="25" fillId="18" borderId="12" xfId="0" applyNumberFormat="1" applyFont="1" applyFill="1" applyBorder="1" applyAlignment="1" applyProtection="1">
      <alignment horizontal="center" vertical="center"/>
      <protection locked="0"/>
    </xf>
    <xf numFmtId="164" fontId="25" fillId="18" borderId="6" xfId="0" applyNumberFormat="1" applyFont="1" applyFill="1" applyBorder="1" applyAlignment="1" applyProtection="1">
      <alignment horizontal="center" vertical="center" wrapText="1"/>
      <protection locked="0"/>
    </xf>
    <xf numFmtId="164" fontId="25" fillId="18" borderId="45" xfId="0" applyNumberFormat="1" applyFont="1" applyFill="1" applyBorder="1" applyAlignment="1" applyProtection="1">
      <alignment horizontal="center" vertical="center" wrapText="1"/>
      <protection locked="0"/>
    </xf>
    <xf numFmtId="164" fontId="25" fillId="18" borderId="11" xfId="0" applyNumberFormat="1" applyFont="1" applyFill="1" applyBorder="1" applyAlignment="1" applyProtection="1">
      <alignment horizontal="center" vertical="center" wrapText="1"/>
      <protection locked="0"/>
    </xf>
    <xf numFmtId="17" fontId="41" fillId="8" borderId="1" xfId="0" applyNumberFormat="1" applyFont="1" applyFill="1" applyBorder="1" applyAlignment="1">
      <alignment horizontal="left" vertical="top"/>
    </xf>
    <xf numFmtId="164" fontId="41" fillId="8" borderId="1" xfId="0" applyNumberFormat="1" applyFont="1" applyFill="1" applyBorder="1" applyAlignment="1">
      <alignment horizontal="right" vertical="top"/>
    </xf>
    <xf numFmtId="17" fontId="41" fillId="9" borderId="1" xfId="0" applyNumberFormat="1" applyFont="1" applyFill="1" applyBorder="1" applyAlignment="1">
      <alignment horizontal="left" vertical="top"/>
    </xf>
    <xf numFmtId="164" fontId="41" fillId="9" borderId="1" xfId="0" applyNumberFormat="1" applyFont="1" applyFill="1" applyBorder="1" applyAlignment="1">
      <alignment horizontal="right" vertical="top"/>
    </xf>
    <xf numFmtId="0" fontId="25" fillId="12" borderId="31" xfId="0" applyFont="1" applyFill="1" applyBorder="1" applyAlignment="1" applyProtection="1">
      <alignment horizontal="center" vertical="center" wrapText="1"/>
      <protection locked="0"/>
    </xf>
    <xf numFmtId="0" fontId="25" fillId="12" borderId="38" xfId="0" applyFont="1" applyFill="1" applyBorder="1" applyAlignment="1" applyProtection="1">
      <alignment horizontal="center" vertical="center" wrapText="1"/>
      <protection locked="0"/>
    </xf>
    <xf numFmtId="0" fontId="25" fillId="12" borderId="32" xfId="0" applyFont="1" applyFill="1" applyBorder="1" applyAlignment="1" applyProtection="1">
      <alignment horizontal="center" vertical="center" wrapText="1"/>
      <protection locked="0"/>
    </xf>
    <xf numFmtId="0" fontId="26" fillId="12" borderId="29" xfId="8" applyFont="1" applyFill="1" applyBorder="1" applyAlignment="1" applyProtection="1">
      <alignment horizontal="center" vertical="center" wrapText="1"/>
      <protection locked="0"/>
    </xf>
    <xf numFmtId="0" fontId="26" fillId="12" borderId="35" xfId="8" applyFont="1" applyFill="1" applyBorder="1" applyAlignment="1" applyProtection="1">
      <alignment horizontal="center" vertical="center" wrapText="1"/>
      <protection locked="0"/>
    </xf>
    <xf numFmtId="0" fontId="26" fillId="12" borderId="30" xfId="8" applyFont="1" applyFill="1" applyBorder="1" applyAlignment="1" applyProtection="1">
      <alignment horizontal="center" vertical="center" wrapText="1"/>
      <protection locked="0"/>
    </xf>
    <xf numFmtId="0" fontId="26" fillId="6" borderId="29" xfId="8" applyFont="1" applyFill="1" applyBorder="1" applyAlignment="1" applyProtection="1">
      <alignment horizontal="center" vertical="center" wrapText="1"/>
      <protection locked="0"/>
    </xf>
    <xf numFmtId="0" fontId="26" fillId="6" borderId="35" xfId="8" applyFont="1" applyFill="1" applyBorder="1" applyAlignment="1" applyProtection="1">
      <alignment horizontal="center" vertical="center" wrapText="1"/>
      <protection locked="0"/>
    </xf>
    <xf numFmtId="0" fontId="26" fillId="6" borderId="30" xfId="8" applyFont="1" applyFill="1" applyBorder="1" applyAlignment="1" applyProtection="1">
      <alignment horizontal="center" vertical="center" wrapText="1"/>
      <protection locked="0"/>
    </xf>
    <xf numFmtId="0" fontId="25" fillId="13" borderId="29" xfId="10" applyFont="1" applyFill="1" applyBorder="1" applyAlignment="1" applyProtection="1">
      <alignment horizontal="center" vertical="center"/>
      <protection locked="0"/>
    </xf>
    <xf numFmtId="0" fontId="25" fillId="13" borderId="0" xfId="10" applyFont="1" applyFill="1" applyBorder="1" applyAlignment="1" applyProtection="1">
      <alignment horizontal="center" vertical="center"/>
      <protection locked="0"/>
    </xf>
    <xf numFmtId="0" fontId="25" fillId="12" borderId="36" xfId="10" applyFont="1" applyFill="1" applyBorder="1" applyAlignment="1" applyProtection="1">
      <alignment horizontal="center" vertical="center"/>
      <protection locked="0"/>
    </xf>
    <xf numFmtId="0" fontId="25" fillId="12" borderId="0" xfId="10" applyFont="1" applyFill="1" applyBorder="1" applyAlignment="1" applyProtection="1">
      <alignment horizontal="center" vertical="center"/>
      <protection locked="0"/>
    </xf>
    <xf numFmtId="0" fontId="25" fillId="13" borderId="36" xfId="10" applyFont="1" applyFill="1" applyBorder="1" applyAlignment="1" applyProtection="1">
      <alignment horizontal="center" vertical="center"/>
      <protection locked="0"/>
    </xf>
    <xf numFmtId="0" fontId="8" fillId="15" borderId="1" xfId="0" applyFont="1" applyFill="1" applyBorder="1" applyAlignment="1">
      <alignment horizontal="center" vertical="top"/>
    </xf>
    <xf numFmtId="0" fontId="0" fillId="15" borderId="1" xfId="0" applyFill="1" applyBorder="1" applyAlignment="1">
      <alignment horizontal="center" vertical="top"/>
    </xf>
    <xf numFmtId="0" fontId="17" fillId="15" borderId="1" xfId="0" applyFont="1" applyFill="1" applyBorder="1" applyAlignment="1">
      <alignment horizontal="center" vertical="top" wrapText="1"/>
    </xf>
    <xf numFmtId="0" fontId="0" fillId="0" borderId="1" xfId="0" applyBorder="1" applyAlignment="1">
      <alignment horizont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top"/>
    </xf>
    <xf numFmtId="0" fontId="0" fillId="0" borderId="1" xfId="0" applyFill="1" applyBorder="1" applyAlignment="1">
      <alignment horizontal="center" vertical="top"/>
    </xf>
    <xf numFmtId="0" fontId="17" fillId="0" borderId="1" xfId="0" applyFont="1" applyFill="1" applyBorder="1" applyAlignment="1">
      <alignment horizontal="center" vertical="top" wrapText="1"/>
    </xf>
    <xf numFmtId="0" fontId="8" fillId="0" borderId="1" xfId="0" applyFont="1" applyFill="1" applyBorder="1" applyAlignment="1">
      <alignment horizontal="left" vertical="center" wrapText="1"/>
    </xf>
    <xf numFmtId="0" fontId="38" fillId="0" borderId="1" xfId="24" applyFill="1" applyBorder="1" applyAlignment="1" applyProtection="1">
      <alignment horizontal="center" vertical="top"/>
    </xf>
    <xf numFmtId="0" fontId="8" fillId="0" borderId="1" xfId="0" applyFont="1" applyFill="1" applyBorder="1" applyAlignment="1">
      <alignment horizontal="left" vertical="top" wrapText="1"/>
    </xf>
    <xf numFmtId="0" fontId="38" fillId="14" borderId="1" xfId="24" applyFill="1" applyBorder="1" applyAlignment="1" applyProtection="1">
      <alignment horizontal="center" vertical="top"/>
    </xf>
    <xf numFmtId="0" fontId="17" fillId="14" borderId="1" xfId="0" applyFont="1" applyFill="1" applyBorder="1" applyAlignment="1">
      <alignment horizontal="center" vertical="top" wrapText="1"/>
    </xf>
    <xf numFmtId="0" fontId="12" fillId="2" borderId="1" xfId="10" applyFont="1" applyFill="1" applyBorder="1" applyAlignment="1">
      <alignment horizontal="left" vertical="center" wrapText="1"/>
    </xf>
    <xf numFmtId="0" fontId="0" fillId="14" borderId="1" xfId="0" applyFill="1" applyBorder="1" applyAlignment="1">
      <alignment horizontal="center" vertical="top"/>
    </xf>
    <xf numFmtId="0" fontId="23" fillId="14" borderId="1" xfId="0" applyFont="1" applyFill="1" applyBorder="1" applyAlignment="1">
      <alignment horizontal="center" vertical="top" wrapText="1"/>
    </xf>
    <xf numFmtId="0" fontId="8" fillId="0" borderId="1" xfId="0" applyFont="1" applyBorder="1" applyAlignment="1">
      <alignment horizontal="center" vertical="top"/>
    </xf>
    <xf numFmtId="0" fontId="0" fillId="0" borderId="1" xfId="0" applyBorder="1" applyAlignment="1">
      <alignment horizontal="center" vertical="top"/>
    </xf>
    <xf numFmtId="0" fontId="27" fillId="3" borderId="1" xfId="0" applyFont="1" applyFill="1" applyBorder="1" applyAlignment="1">
      <alignment horizontal="center" vertical="top" wrapText="1"/>
    </xf>
    <xf numFmtId="0" fontId="38" fillId="0" borderId="1" xfId="24" applyBorder="1" applyAlignment="1" applyProtection="1">
      <alignment horizontal="center" vertical="top"/>
    </xf>
    <xf numFmtId="0" fontId="23" fillId="3" borderId="1" xfId="0" applyFont="1" applyFill="1" applyBorder="1" applyAlignment="1">
      <alignment horizontal="center" vertical="top" wrapText="1"/>
    </xf>
    <xf numFmtId="0" fontId="12" fillId="2" borderId="29" xfId="0" applyFont="1" applyFill="1" applyBorder="1" applyAlignment="1">
      <alignment horizontal="left" vertical="center" wrapText="1"/>
    </xf>
    <xf numFmtId="0" fontId="12" fillId="2" borderId="35" xfId="0" applyFont="1" applyFill="1" applyBorder="1" applyAlignment="1">
      <alignment horizontal="left" vertical="center" wrapText="1"/>
    </xf>
    <xf numFmtId="0" fontId="12" fillId="2" borderId="30" xfId="0" applyFont="1" applyFill="1" applyBorder="1" applyAlignment="1">
      <alignment horizontal="left" vertical="center" wrapText="1"/>
    </xf>
    <xf numFmtId="0" fontId="11" fillId="2" borderId="33"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38" fillId="0" borderId="1" xfId="24" applyBorder="1" applyAlignment="1" applyProtection="1">
      <alignment vertical="top"/>
    </xf>
    <xf numFmtId="0" fontId="8" fillId="14" borderId="1" xfId="0" applyFont="1" applyFill="1" applyBorder="1" applyAlignment="1">
      <alignment horizontal="center" vertical="top"/>
    </xf>
    <xf numFmtId="0" fontId="12" fillId="6" borderId="1" xfId="0" applyFont="1" applyFill="1" applyBorder="1" applyAlignment="1">
      <alignment horizontal="left" vertical="center" wrapText="1"/>
    </xf>
    <xf numFmtId="0" fontId="8" fillId="6" borderId="1" xfId="0" applyFont="1" applyFill="1" applyBorder="1" applyAlignment="1">
      <alignment horizontal="left" vertical="center" wrapText="1"/>
    </xf>
    <xf numFmtId="0" fontId="14" fillId="11" borderId="1" xfId="0" applyFont="1" applyFill="1" applyBorder="1" applyAlignment="1">
      <alignment horizontal="center" vertical="top" wrapText="1"/>
    </xf>
    <xf numFmtId="0" fontId="8" fillId="0" borderId="1" xfId="0" applyNumberFormat="1" applyFont="1" applyFill="1" applyBorder="1" applyAlignment="1">
      <alignment vertical="center" wrapText="1"/>
    </xf>
    <xf numFmtId="0" fontId="12" fillId="2" borderId="7" xfId="0" applyFont="1" applyFill="1" applyBorder="1" applyAlignment="1">
      <alignment horizontal="left" vertical="center" wrapText="1"/>
    </xf>
    <xf numFmtId="0" fontId="12" fillId="2" borderId="41"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4" fillId="0" borderId="1" xfId="0" applyFont="1" applyBorder="1" applyAlignment="1">
      <alignment horizontal="center" vertical="top" wrapText="1"/>
    </xf>
    <xf numFmtId="0" fontId="38" fillId="0" borderId="10" xfId="24" applyBorder="1" applyAlignment="1" applyProtection="1">
      <alignment horizontal="center" vertical="top"/>
    </xf>
    <xf numFmtId="0" fontId="38" fillId="0" borderId="2" xfId="24" applyBorder="1" applyAlignment="1" applyProtection="1">
      <alignment horizontal="center" vertical="top"/>
    </xf>
    <xf numFmtId="0" fontId="38" fillId="0" borderId="3" xfId="24" applyBorder="1" applyAlignment="1" applyProtection="1">
      <alignment horizontal="center" vertical="top"/>
    </xf>
    <xf numFmtId="0" fontId="13" fillId="0" borderId="10" xfId="0" applyFont="1" applyBorder="1" applyAlignment="1">
      <alignment horizontal="center" vertical="top" wrapText="1"/>
    </xf>
    <xf numFmtId="0" fontId="13" fillId="0" borderId="2" xfId="0" applyFont="1" applyBorder="1" applyAlignment="1">
      <alignment horizontal="center" vertical="top" wrapText="1"/>
    </xf>
    <xf numFmtId="0" fontId="13" fillId="0" borderId="3" xfId="0" applyFont="1" applyBorder="1" applyAlignment="1">
      <alignment horizontal="center" vertical="top" wrapText="1"/>
    </xf>
    <xf numFmtId="0" fontId="12" fillId="0" borderId="10"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8" fillId="0" borderId="10" xfId="0" applyFont="1" applyFill="1" applyBorder="1" applyAlignment="1">
      <alignment vertical="center" wrapText="1"/>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13" fillId="0" borderId="10" xfId="0" applyFont="1" applyFill="1" applyBorder="1" applyAlignment="1">
      <alignment horizontal="center" vertical="top" wrapText="1"/>
    </xf>
    <xf numFmtId="0" fontId="13" fillId="0" borderId="2" xfId="0" applyFont="1" applyFill="1" applyBorder="1" applyAlignment="1">
      <alignment horizontal="center" vertical="top" wrapText="1"/>
    </xf>
    <xf numFmtId="0" fontId="13" fillId="0" borderId="3" xfId="0" applyFont="1" applyFill="1" applyBorder="1" applyAlignment="1">
      <alignment horizontal="center" vertical="top" wrapText="1"/>
    </xf>
    <xf numFmtId="0" fontId="14" fillId="0" borderId="10" xfId="0" applyFont="1" applyBorder="1" applyAlignment="1">
      <alignment horizontal="center" vertical="top" wrapText="1"/>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2" fillId="4" borderId="9" xfId="24" applyFont="1" applyFill="1" applyBorder="1" applyAlignment="1" applyProtection="1">
      <alignment horizontal="left" vertical="top"/>
    </xf>
    <xf numFmtId="0" fontId="12" fillId="4" borderId="42" xfId="24" applyFont="1" applyFill="1" applyBorder="1" applyAlignment="1" applyProtection="1">
      <alignment horizontal="left" vertical="top"/>
    </xf>
    <xf numFmtId="0" fontId="12" fillId="4" borderId="8" xfId="24" applyFont="1" applyFill="1" applyBorder="1" applyAlignment="1" applyProtection="1">
      <alignment horizontal="left" vertical="top"/>
    </xf>
    <xf numFmtId="0" fontId="14" fillId="0" borderId="1" xfId="0" applyFont="1" applyFill="1" applyBorder="1" applyAlignment="1">
      <alignment horizontal="center" vertical="top" wrapText="1"/>
    </xf>
    <xf numFmtId="0" fontId="12"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13" fillId="0" borderId="1" xfId="0" applyFont="1" applyBorder="1" applyAlignment="1">
      <alignment horizontal="center" vertical="top" wrapText="1"/>
    </xf>
    <xf numFmtId="0" fontId="38" fillId="0" borderId="15" xfId="24" applyBorder="1" applyAlignment="1" applyProtection="1">
      <alignment horizontal="center" vertical="top"/>
    </xf>
    <xf numFmtId="0" fontId="0" fillId="0" borderId="2" xfId="0" applyBorder="1" applyAlignment="1">
      <alignment horizontal="center"/>
    </xf>
    <xf numFmtId="0" fontId="38" fillId="0" borderId="7" xfId="24" applyBorder="1" applyAlignment="1" applyProtection="1">
      <alignment horizontal="center" vertical="top"/>
    </xf>
    <xf numFmtId="0" fontId="0" fillId="0" borderId="23" xfId="0" applyBorder="1" applyAlignment="1">
      <alignment horizontal="center"/>
    </xf>
    <xf numFmtId="0" fontId="0" fillId="0" borderId="7" xfId="0" applyBorder="1" applyAlignment="1">
      <alignment horizontal="center"/>
    </xf>
    <xf numFmtId="0" fontId="8" fillId="0" borderId="4" xfId="0" applyFont="1" applyFill="1" applyBorder="1" applyAlignment="1">
      <alignment vertical="center" wrapText="1"/>
    </xf>
    <xf numFmtId="0" fontId="8" fillId="0" borderId="10" xfId="0" applyFont="1" applyBorder="1" applyAlignment="1">
      <alignment horizontal="center" vertical="top"/>
    </xf>
    <xf numFmtId="0" fontId="8" fillId="0" borderId="2" xfId="0" applyFont="1" applyBorder="1" applyAlignment="1">
      <alignment horizontal="center" vertical="top"/>
    </xf>
    <xf numFmtId="0" fontId="8" fillId="0" borderId="3" xfId="0" applyFont="1" applyBorder="1" applyAlignment="1">
      <alignment horizontal="center" vertical="top"/>
    </xf>
    <xf numFmtId="0" fontId="0" fillId="0" borderId="10" xfId="0" applyBorder="1" applyAlignment="1">
      <alignment horizontal="center"/>
    </xf>
    <xf numFmtId="0" fontId="0" fillId="0" borderId="3" xfId="0" applyBorder="1" applyAlignment="1">
      <alignment horizontal="center"/>
    </xf>
    <xf numFmtId="0" fontId="11" fillId="2" borderId="27" xfId="0" applyFont="1" applyFill="1" applyBorder="1" applyAlignment="1">
      <alignment vertical="center" wrapText="1"/>
    </xf>
    <xf numFmtId="0" fontId="11" fillId="2" borderId="28" xfId="0" applyFont="1" applyFill="1" applyBorder="1" applyAlignment="1">
      <alignment vertical="center" wrapText="1"/>
    </xf>
    <xf numFmtId="0" fontId="8" fillId="0" borderId="10"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15" fillId="0"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38" fillId="0" borderId="1" xfId="24" applyFill="1" applyBorder="1" applyAlignment="1" applyProtection="1">
      <alignment horizontal="center" vertical="center" wrapText="1"/>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11" fillId="0"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8" fillId="3" borderId="1" xfId="24" applyFill="1" applyBorder="1" applyAlignment="1" applyProtection="1">
      <alignment horizontal="center" vertical="top" wrapText="1"/>
    </xf>
    <xf numFmtId="0" fontId="8" fillId="0" borderId="10" xfId="0" applyNumberFormat="1" applyFont="1" applyFill="1" applyBorder="1" applyAlignment="1">
      <alignment horizontal="left" vertical="top" wrapText="1"/>
    </xf>
    <xf numFmtId="0" fontId="8" fillId="0" borderId="2" xfId="0" applyNumberFormat="1" applyFont="1" applyFill="1" applyBorder="1" applyAlignment="1">
      <alignment horizontal="left" vertical="top" wrapText="1"/>
    </xf>
    <xf numFmtId="0" fontId="8" fillId="0" borderId="3" xfId="0" applyNumberFormat="1" applyFont="1" applyFill="1" applyBorder="1" applyAlignment="1">
      <alignment horizontal="left" vertical="top" wrapText="1"/>
    </xf>
    <xf numFmtId="0" fontId="0" fillId="3" borderId="1" xfId="0" applyFill="1" applyBorder="1" applyAlignment="1">
      <alignment horizontal="center" vertical="top" wrapText="1"/>
    </xf>
    <xf numFmtId="17" fontId="8" fillId="0" borderId="10" xfId="0" applyNumberFormat="1" applyFont="1" applyFill="1" applyBorder="1" applyAlignment="1">
      <alignment horizontal="left" vertical="top" wrapText="1"/>
    </xf>
    <xf numFmtId="17" fontId="8" fillId="0" borderId="2" xfId="0" applyNumberFormat="1" applyFont="1" applyFill="1" applyBorder="1" applyAlignment="1">
      <alignment horizontal="left" vertical="top" wrapText="1"/>
    </xf>
    <xf numFmtId="17" fontId="8" fillId="0" borderId="3" xfId="0" applyNumberFormat="1" applyFont="1" applyFill="1" applyBorder="1" applyAlignment="1">
      <alignment horizontal="left" vertical="top" wrapText="1"/>
    </xf>
    <xf numFmtId="0" fontId="11" fillId="4" borderId="7" xfId="0" applyFont="1" applyFill="1" applyBorder="1" applyAlignment="1">
      <alignment horizontal="left" vertical="top" wrapText="1"/>
    </xf>
    <xf numFmtId="0" fontId="0" fillId="4" borderId="41" xfId="0" applyFill="1" applyBorder="1" applyAlignment="1">
      <alignment horizontal="left" vertical="top" wrapText="1"/>
    </xf>
    <xf numFmtId="0" fontId="0" fillId="4" borderId="4" xfId="0" applyFill="1" applyBorder="1" applyAlignment="1">
      <alignment horizontal="left" vertical="top" wrapText="1"/>
    </xf>
    <xf numFmtId="0" fontId="11" fillId="2" borderId="43"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6"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37" xfId="0" applyFont="1" applyFill="1" applyBorder="1" applyAlignment="1">
      <alignment horizontal="left" vertical="center" wrapText="1"/>
    </xf>
    <xf numFmtId="0" fontId="0" fillId="0" borderId="10" xfId="0" applyBorder="1" applyAlignment="1">
      <alignment horizontal="center" vertical="top"/>
    </xf>
    <xf numFmtId="0" fontId="8" fillId="0" borderId="1" xfId="0" applyFont="1" applyBorder="1" applyAlignment="1">
      <alignment horizontal="center" vertical="top" wrapText="1"/>
    </xf>
    <xf numFmtId="0" fontId="8" fillId="0" borderId="10" xfId="0" applyFont="1" applyBorder="1" applyAlignment="1">
      <alignment horizontal="center" vertical="top" wrapText="1"/>
    </xf>
    <xf numFmtId="0" fontId="0" fillId="0" borderId="17" xfId="0" applyFill="1" applyBorder="1" applyAlignment="1">
      <alignment horizontal="left" vertical="top" wrapText="1"/>
    </xf>
    <xf numFmtId="0" fontId="11" fillId="2" borderId="21"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32" xfId="0" applyFont="1" applyFill="1" applyBorder="1" applyAlignment="1">
      <alignment horizontal="left" vertical="center" wrapText="1"/>
    </xf>
    <xf numFmtId="17" fontId="8" fillId="0" borderId="13" xfId="0" applyNumberFormat="1" applyFont="1" applyFill="1" applyBorder="1" applyAlignment="1">
      <alignment horizontal="left" vertical="top" wrapText="1"/>
    </xf>
    <xf numFmtId="17" fontId="8" fillId="0" borderId="17" xfId="0" applyNumberFormat="1" applyFont="1" applyFill="1" applyBorder="1" applyAlignment="1">
      <alignment horizontal="left" vertical="top" wrapText="1"/>
    </xf>
    <xf numFmtId="0" fontId="12" fillId="4" borderId="36" xfId="0" applyFont="1" applyFill="1" applyBorder="1" applyAlignment="1">
      <alignment horizontal="left"/>
    </xf>
    <xf numFmtId="0" fontId="12" fillId="4" borderId="0" xfId="0" applyFont="1" applyFill="1" applyBorder="1" applyAlignment="1">
      <alignment horizontal="left"/>
    </xf>
    <xf numFmtId="0" fontId="12" fillId="4" borderId="38" xfId="0" applyFont="1" applyFill="1" applyBorder="1" applyAlignment="1">
      <alignment horizontal="left"/>
    </xf>
    <xf numFmtId="0" fontId="12" fillId="4" borderId="30" xfId="0" applyFont="1" applyFill="1" applyBorder="1" applyAlignment="1">
      <alignment horizontal="left"/>
    </xf>
    <xf numFmtId="0" fontId="11" fillId="4" borderId="24" xfId="3" applyFont="1" applyFill="1" applyBorder="1" applyAlignment="1">
      <alignment horizontal="left" vertical="center" wrapText="1"/>
    </xf>
    <xf numFmtId="0" fontId="11" fillId="4" borderId="25" xfId="3" applyFont="1" applyFill="1" applyBorder="1" applyAlignment="1">
      <alignment horizontal="left" vertical="center" wrapText="1"/>
    </xf>
    <xf numFmtId="0" fontId="11" fillId="4" borderId="38" xfId="3" applyFont="1" applyFill="1" applyBorder="1" applyAlignment="1">
      <alignment horizontal="left" vertical="center" wrapText="1"/>
    </xf>
    <xf numFmtId="0" fontId="11" fillId="4" borderId="26" xfId="3" applyFont="1" applyFill="1" applyBorder="1" applyAlignment="1">
      <alignment horizontal="left" vertical="center" wrapText="1"/>
    </xf>
    <xf numFmtId="0" fontId="0" fillId="0" borderId="20" xfId="0" applyBorder="1" applyAlignment="1">
      <alignment horizontal="center" vertical="top"/>
    </xf>
    <xf numFmtId="0" fontId="8" fillId="0" borderId="20" xfId="0" applyFont="1" applyBorder="1" applyAlignment="1">
      <alignment horizontal="center" vertical="top" wrapText="1"/>
    </xf>
    <xf numFmtId="0" fontId="0" fillId="0" borderId="20" xfId="0" applyBorder="1" applyAlignment="1">
      <alignment horizontal="center"/>
    </xf>
    <xf numFmtId="0" fontId="8" fillId="0" borderId="13" xfId="0" applyFont="1" applyFill="1" applyBorder="1" applyAlignment="1">
      <alignment horizontal="center" vertical="top" wrapText="1"/>
    </xf>
    <xf numFmtId="0" fontId="0" fillId="0" borderId="2" xfId="0" applyFill="1" applyBorder="1" applyAlignment="1">
      <alignment horizontal="center" vertical="top" wrapText="1"/>
    </xf>
    <xf numFmtId="0" fontId="0" fillId="0" borderId="3" xfId="0" applyFill="1" applyBorder="1" applyAlignment="1">
      <alignment horizontal="center" vertical="top" wrapText="1"/>
    </xf>
    <xf numFmtId="0" fontId="11" fillId="4" borderId="16" xfId="3" applyFont="1" applyFill="1" applyBorder="1" applyAlignment="1">
      <alignment horizontal="left" vertical="center" wrapText="1"/>
    </xf>
    <xf numFmtId="0" fontId="11" fillId="4" borderId="17" xfId="3" applyFont="1" applyFill="1" applyBorder="1" applyAlignment="1">
      <alignment horizontal="left" vertical="center" wrapText="1"/>
    </xf>
    <xf numFmtId="0" fontId="11" fillId="4" borderId="18" xfId="3" applyFont="1" applyFill="1" applyBorder="1" applyAlignment="1">
      <alignment horizontal="left" vertical="center" wrapText="1"/>
    </xf>
    <xf numFmtId="0" fontId="8" fillId="0" borderId="13" xfId="0" applyFont="1" applyFill="1" applyBorder="1" applyAlignment="1">
      <alignment horizontal="left" vertical="top" wrapText="1"/>
    </xf>
    <xf numFmtId="0" fontId="8" fillId="0" borderId="3" xfId="0" applyFont="1" applyBorder="1" applyAlignment="1">
      <alignment horizontal="center" vertical="top" wrapText="1"/>
    </xf>
    <xf numFmtId="0" fontId="0" fillId="0" borderId="1" xfId="0" applyBorder="1" applyAlignment="1">
      <alignment horizontal="center" vertical="top" wrapText="1"/>
    </xf>
    <xf numFmtId="0" fontId="0" fillId="0" borderId="3" xfId="0" applyBorder="1" applyAlignment="1">
      <alignment horizontal="center" vertical="top"/>
    </xf>
    <xf numFmtId="0" fontId="0" fillId="0" borderId="10" xfId="0" applyBorder="1" applyAlignment="1">
      <alignment horizontal="center" vertical="top" wrapText="1"/>
    </xf>
    <xf numFmtId="0" fontId="9" fillId="0" borderId="3" xfId="0" applyFont="1" applyBorder="1" applyAlignment="1">
      <alignment horizontal="center" vertical="top" wrapText="1"/>
    </xf>
    <xf numFmtId="3" fontId="19" fillId="0" borderId="1" xfId="3" applyNumberFormat="1" applyFont="1" applyFill="1" applyBorder="1" applyAlignment="1">
      <alignment horizontal="center" vertical="top" wrapText="1"/>
    </xf>
    <xf numFmtId="3" fontId="34" fillId="0" borderId="1" xfId="3" applyNumberFormat="1" applyFont="1" applyFill="1" applyBorder="1" applyAlignment="1">
      <alignment horizontal="center" vertical="top" wrapText="1"/>
    </xf>
    <xf numFmtId="3" fontId="35" fillId="0" borderId="10" xfId="3" applyNumberFormat="1" applyFont="1" applyFill="1" applyBorder="1" applyAlignment="1">
      <alignment horizontal="center" vertical="top" wrapText="1"/>
    </xf>
    <xf numFmtId="3" fontId="35" fillId="0" borderId="2" xfId="3" applyNumberFormat="1" applyFont="1" applyFill="1" applyBorder="1" applyAlignment="1">
      <alignment horizontal="center" vertical="top" wrapText="1"/>
    </xf>
    <xf numFmtId="3" fontId="35" fillId="0" borderId="3" xfId="3" applyNumberFormat="1" applyFont="1" applyFill="1" applyBorder="1" applyAlignment="1">
      <alignment horizontal="center" vertical="top" wrapText="1"/>
    </xf>
    <xf numFmtId="0" fontId="38" fillId="10" borderId="24" xfId="24" applyFill="1" applyBorder="1" applyAlignment="1" applyProtection="1">
      <alignment horizontal="center" vertical="center" wrapText="1"/>
      <protection locked="0"/>
    </xf>
    <xf numFmtId="0" fontId="38" fillId="10" borderId="25" xfId="24" applyFill="1" applyBorder="1" applyAlignment="1" applyProtection="1">
      <alignment horizontal="center" vertical="center" wrapText="1"/>
      <protection locked="0"/>
    </xf>
    <xf numFmtId="0" fontId="38" fillId="10" borderId="26" xfId="24" applyFill="1" applyBorder="1" applyAlignment="1" applyProtection="1">
      <alignment horizontal="center" vertical="center" wrapText="1"/>
      <protection locked="0"/>
    </xf>
    <xf numFmtId="0" fontId="25" fillId="16" borderId="24" xfId="0" applyFont="1" applyFill="1" applyBorder="1" applyAlignment="1" applyProtection="1">
      <alignment horizontal="center" vertical="center" wrapText="1"/>
      <protection locked="0"/>
    </xf>
    <xf numFmtId="0" fontId="25" fillId="16" borderId="25" xfId="0" applyFont="1" applyFill="1" applyBorder="1" applyAlignment="1" applyProtection="1">
      <alignment horizontal="center" vertical="center" wrapText="1"/>
      <protection locked="0"/>
    </xf>
    <xf numFmtId="0" fontId="25" fillId="16" borderId="26" xfId="0" applyFont="1" applyFill="1" applyBorder="1" applyAlignment="1" applyProtection="1">
      <alignment horizontal="center" vertical="center" wrapText="1"/>
      <protection locked="0"/>
    </xf>
    <xf numFmtId="0" fontId="25" fillId="6" borderId="31" xfId="0" applyFont="1" applyFill="1" applyBorder="1" applyAlignment="1" applyProtection="1">
      <alignment horizontal="left" vertical="top" wrapText="1"/>
      <protection locked="0"/>
    </xf>
    <xf numFmtId="0" fontId="25" fillId="6" borderId="38" xfId="0" applyFont="1" applyFill="1" applyBorder="1" applyAlignment="1" applyProtection="1">
      <alignment horizontal="left" vertical="top" wrapText="1"/>
      <protection locked="0"/>
    </xf>
    <xf numFmtId="0" fontId="25" fillId="12" borderId="31" xfId="0" applyFont="1" applyFill="1" applyBorder="1" applyAlignment="1" applyProtection="1">
      <alignment horizontal="center" vertical="center" wrapText="1"/>
      <protection locked="0"/>
    </xf>
    <xf numFmtId="0" fontId="25" fillId="12" borderId="38" xfId="0" applyFont="1" applyFill="1" applyBorder="1" applyAlignment="1" applyProtection="1">
      <alignment horizontal="center" vertical="center" wrapText="1"/>
      <protection locked="0"/>
    </xf>
    <xf numFmtId="0" fontId="25" fillId="12" borderId="32" xfId="0" applyFont="1" applyFill="1" applyBorder="1" applyAlignment="1" applyProtection="1">
      <alignment horizontal="center" vertical="center" wrapText="1"/>
      <protection locked="0"/>
    </xf>
    <xf numFmtId="0" fontId="25" fillId="9" borderId="24" xfId="0" applyFont="1" applyFill="1" applyBorder="1" applyAlignment="1" applyProtection="1">
      <alignment horizontal="center" vertical="center" wrapText="1"/>
      <protection locked="0"/>
    </xf>
    <xf numFmtId="0" fontId="25" fillId="9" borderId="25" xfId="0" applyFont="1" applyFill="1" applyBorder="1" applyAlignment="1" applyProtection="1">
      <alignment horizontal="center" vertical="center" wrapText="1"/>
      <protection locked="0"/>
    </xf>
    <xf numFmtId="0" fontId="25" fillId="9" borderId="26" xfId="0" applyFont="1" applyFill="1" applyBorder="1" applyAlignment="1" applyProtection="1">
      <alignment horizontal="center" vertical="center" wrapText="1"/>
      <protection locked="0"/>
    </xf>
    <xf numFmtId="0" fontId="25" fillId="18" borderId="24" xfId="0" applyFont="1" applyFill="1" applyBorder="1" applyAlignment="1" applyProtection="1">
      <alignment horizontal="center" vertical="center" wrapText="1"/>
      <protection locked="0"/>
    </xf>
    <xf numFmtId="1" fontId="25" fillId="18" borderId="25" xfId="0" applyNumberFormat="1" applyFont="1" applyFill="1" applyBorder="1" applyAlignment="1" applyProtection="1">
      <alignment horizontal="center" vertical="center" wrapText="1"/>
      <protection locked="0"/>
    </xf>
    <xf numFmtId="0" fontId="25" fillId="18" borderId="25" xfId="0" applyFont="1" applyFill="1" applyBorder="1" applyAlignment="1" applyProtection="1">
      <alignment horizontal="center" vertical="center" wrapText="1"/>
      <protection locked="0"/>
    </xf>
    <xf numFmtId="0" fontId="25" fillId="18" borderId="26" xfId="0" applyFont="1" applyFill="1" applyBorder="1" applyAlignment="1" applyProtection="1">
      <alignment horizontal="center" vertical="center" wrapText="1"/>
      <protection locked="0"/>
    </xf>
    <xf numFmtId="0" fontId="25" fillId="18" borderId="29" xfId="0" applyFont="1" applyFill="1" applyBorder="1" applyAlignment="1" applyProtection="1">
      <alignment horizontal="center" vertical="center" wrapText="1"/>
      <protection locked="0"/>
    </xf>
    <xf numFmtId="0" fontId="25" fillId="18" borderId="35" xfId="0" applyFont="1" applyFill="1" applyBorder="1" applyAlignment="1" applyProtection="1">
      <alignment horizontal="center" vertical="center" wrapText="1"/>
      <protection locked="0"/>
    </xf>
    <xf numFmtId="0" fontId="25" fillId="18" borderId="30" xfId="0" applyFont="1" applyFill="1" applyBorder="1" applyAlignment="1" applyProtection="1">
      <alignment horizontal="center" vertical="center" wrapText="1"/>
      <protection locked="0"/>
    </xf>
    <xf numFmtId="0" fontId="25" fillId="19" borderId="29" xfId="0" applyFont="1" applyFill="1" applyBorder="1" applyAlignment="1" applyProtection="1">
      <alignment horizontal="center" vertical="center"/>
      <protection locked="0"/>
    </xf>
    <xf numFmtId="0" fontId="25" fillId="19" borderId="35" xfId="0" applyFont="1" applyFill="1" applyBorder="1" applyAlignment="1" applyProtection="1">
      <alignment horizontal="center" vertical="center"/>
      <protection locked="0"/>
    </xf>
    <xf numFmtId="0" fontId="25" fillId="19" borderId="30" xfId="0" applyFont="1" applyFill="1" applyBorder="1" applyAlignment="1" applyProtection="1">
      <alignment horizontal="center" vertical="center"/>
      <protection locked="0"/>
    </xf>
    <xf numFmtId="0" fontId="26" fillId="12" borderId="24" xfId="8" applyFont="1" applyFill="1" applyBorder="1" applyAlignment="1" applyProtection="1">
      <alignment horizontal="center" vertical="center" wrapText="1"/>
      <protection locked="0"/>
    </xf>
    <xf numFmtId="0" fontId="26" fillId="12" borderId="25" xfId="8" applyFont="1" applyFill="1" applyBorder="1" applyAlignment="1" applyProtection="1">
      <alignment horizontal="center" vertical="center" wrapText="1"/>
      <protection locked="0"/>
    </xf>
    <xf numFmtId="0" fontId="26" fillId="6" borderId="24" xfId="8" applyFont="1" applyFill="1" applyBorder="1" applyAlignment="1" applyProtection="1">
      <alignment horizontal="center" vertical="center" wrapText="1"/>
      <protection locked="0"/>
    </xf>
    <xf numFmtId="0" fontId="26" fillId="6" borderId="25" xfId="8" applyFont="1" applyFill="1" applyBorder="1" applyAlignment="1" applyProtection="1">
      <alignment horizontal="center" vertical="center" wrapText="1"/>
      <protection locked="0"/>
    </xf>
    <xf numFmtId="0" fontId="25" fillId="12" borderId="24" xfId="0" applyFont="1" applyFill="1" applyBorder="1" applyAlignment="1" applyProtection="1">
      <alignment horizontal="center" vertical="center" wrapText="1"/>
      <protection locked="0"/>
    </xf>
    <xf numFmtId="0" fontId="25" fillId="12" borderId="25" xfId="0" applyFont="1" applyFill="1" applyBorder="1" applyAlignment="1" applyProtection="1">
      <alignment horizontal="center" vertical="center" wrapText="1"/>
      <protection locked="0"/>
    </xf>
    <xf numFmtId="0" fontId="38" fillId="12" borderId="24" xfId="24" applyFill="1" applyBorder="1" applyAlignment="1" applyProtection="1">
      <alignment horizontal="center" vertical="center" wrapText="1"/>
      <protection locked="0"/>
    </xf>
    <xf numFmtId="0" fontId="38" fillId="12" borderId="25" xfId="24" applyFill="1" applyBorder="1" applyAlignment="1" applyProtection="1">
      <alignment horizontal="center" vertical="center" wrapText="1"/>
      <protection locked="0"/>
    </xf>
    <xf numFmtId="0" fontId="38" fillId="6" borderId="24" xfId="24" applyFill="1" applyBorder="1" applyAlignment="1" applyProtection="1">
      <alignment horizontal="center" vertical="center" wrapText="1"/>
      <protection locked="0"/>
    </xf>
    <xf numFmtId="0" fontId="38" fillId="6" borderId="25" xfId="24" applyFill="1" applyBorder="1" applyAlignment="1" applyProtection="1">
      <alignment horizontal="center" vertical="center" wrapText="1"/>
      <protection locked="0"/>
    </xf>
    <xf numFmtId="0" fontId="26" fillId="12" borderId="29" xfId="8" applyFont="1" applyFill="1" applyBorder="1" applyAlignment="1" applyProtection="1">
      <alignment horizontal="center" vertical="center" wrapText="1"/>
      <protection locked="0"/>
    </xf>
    <xf numFmtId="0" fontId="26" fillId="12" borderId="35" xfId="8" applyFont="1" applyFill="1" applyBorder="1" applyAlignment="1" applyProtection="1">
      <alignment horizontal="center" vertical="center" wrapText="1"/>
      <protection locked="0"/>
    </xf>
    <xf numFmtId="0" fontId="26" fillId="12" borderId="30" xfId="8" applyFont="1" applyFill="1" applyBorder="1" applyAlignment="1" applyProtection="1">
      <alignment horizontal="center" vertical="center" wrapText="1"/>
      <protection locked="0"/>
    </xf>
    <xf numFmtId="0" fontId="26" fillId="6" borderId="29" xfId="8" applyFont="1" applyFill="1" applyBorder="1" applyAlignment="1" applyProtection="1">
      <alignment horizontal="center" vertical="center" wrapText="1"/>
      <protection locked="0"/>
    </xf>
    <xf numFmtId="0" fontId="26" fillId="6" borderId="35" xfId="8" applyFont="1" applyFill="1" applyBorder="1" applyAlignment="1" applyProtection="1">
      <alignment horizontal="center" vertical="center" wrapText="1"/>
      <protection locked="0"/>
    </xf>
    <xf numFmtId="0" fontId="26" fillId="6" borderId="30" xfId="8" applyFont="1" applyFill="1" applyBorder="1" applyAlignment="1" applyProtection="1">
      <alignment horizontal="center" vertical="center" wrapText="1"/>
      <protection locked="0"/>
    </xf>
    <xf numFmtId="0" fontId="25" fillId="6" borderId="24" xfId="0" applyFont="1" applyFill="1" applyBorder="1" applyAlignment="1" applyProtection="1">
      <alignment horizontal="center" vertical="center" wrapText="1"/>
      <protection locked="0"/>
    </xf>
    <xf numFmtId="0" fontId="25" fillId="6" borderId="25" xfId="0" applyFont="1" applyFill="1" applyBorder="1" applyAlignment="1" applyProtection="1">
      <alignment horizontal="center" vertical="center" wrapText="1"/>
      <protection locked="0"/>
    </xf>
    <xf numFmtId="0" fontId="25" fillId="17" borderId="24" xfId="0" applyFont="1" applyFill="1" applyBorder="1" applyAlignment="1" applyProtection="1">
      <alignment horizontal="center" vertical="center" wrapText="1"/>
      <protection locked="0"/>
    </xf>
    <xf numFmtId="0" fontId="25" fillId="17" borderId="25" xfId="0" applyFont="1" applyFill="1" applyBorder="1" applyAlignment="1" applyProtection="1">
      <alignment horizontal="center" vertical="center" wrapText="1"/>
      <protection locked="0"/>
    </xf>
    <xf numFmtId="0" fontId="25" fillId="17" borderId="26" xfId="0" applyFont="1" applyFill="1" applyBorder="1" applyAlignment="1" applyProtection="1">
      <alignment horizontal="center" vertical="center" wrapText="1"/>
      <protection locked="0"/>
    </xf>
    <xf numFmtId="1" fontId="25" fillId="16" borderId="24" xfId="0" applyNumberFormat="1" applyFont="1" applyFill="1" applyBorder="1" applyAlignment="1" applyProtection="1">
      <alignment horizontal="center" vertical="center" wrapText="1"/>
      <protection locked="0"/>
    </xf>
    <xf numFmtId="1" fontId="25" fillId="16" borderId="25" xfId="0" applyNumberFormat="1" applyFont="1" applyFill="1" applyBorder="1" applyAlignment="1" applyProtection="1">
      <alignment horizontal="center" vertical="center" wrapText="1"/>
      <protection locked="0"/>
    </xf>
  </cellXfs>
  <cellStyles count="25">
    <cellStyle name="Hyperlink" xfId="24" builtinId="8"/>
    <cellStyle name="Hyperlink 2" xfId="2"/>
    <cellStyle name="Normal" xfId="0" builtinId="0"/>
    <cellStyle name="Normal 2" xfId="1"/>
    <cellStyle name="Normal 2 2" xfId="10"/>
    <cellStyle name="Normal 3" xfId="3"/>
    <cellStyle name="Normal 4" xfId="9"/>
    <cellStyle name="Normal 5" xfId="8"/>
    <cellStyle name="Percent 2" xfId="4"/>
    <cellStyle name="Percent 2 2" xfId="5"/>
    <cellStyle name="Percent 2 2 2" xfId="6"/>
    <cellStyle name="Percent 2 2 2 2" xfId="7"/>
    <cellStyle name="Percent 2 2 2 2 2" xfId="15"/>
    <cellStyle name="Percent 2 2 2 2 3" xfId="19"/>
    <cellStyle name="Percent 2 2 2 2 4" xfId="23"/>
    <cellStyle name="Percent 2 2 2 3" xfId="14"/>
    <cellStyle name="Percent 2 2 2 4" xfId="18"/>
    <cellStyle name="Percent 2 2 2 5" xfId="22"/>
    <cellStyle name="Percent 2 2 3" xfId="13"/>
    <cellStyle name="Percent 2 2 4" xfId="17"/>
    <cellStyle name="Percent 2 2 5" xfId="21"/>
    <cellStyle name="Percent 2 3" xfId="12"/>
    <cellStyle name="Percent 2 4" xfId="16"/>
    <cellStyle name="Percent 2 5" xfId="20"/>
    <cellStyle name="Percent 3" xfId="11"/>
  </cellStyles>
  <dxfs count="2">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CCCCFF"/>
      <color rgb="FF9999FF"/>
      <color rgb="FF9966FF"/>
      <color rgb="FF6699FF"/>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autoTitleDeleted val="1"/>
    <c:plotArea>
      <c:layout/>
      <c:areaChart>
        <c:grouping val="stacked"/>
        <c:ser>
          <c:idx val="1"/>
          <c:order val="0"/>
          <c:tx>
            <c:strRef>
              <c:f>Data!$L$4</c:f>
              <c:strCache>
                <c:ptCount val="1"/>
                <c:pt idx="0">
                  <c:v>Green Range</c:v>
                </c:pt>
              </c:strCache>
            </c:strRef>
          </c:tx>
          <c:spPr>
            <a:solidFill>
              <a:schemeClr val="accent3">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Data!$L$18:$L$41</c:f>
              <c:numCache>
                <c:formatCode>0.00%</c:formatCode>
                <c:ptCount val="24"/>
                <c:pt idx="0">
                  <c:v>1E-3</c:v>
                </c:pt>
                <c:pt idx="1">
                  <c:v>1E-3</c:v>
                </c:pt>
                <c:pt idx="2">
                  <c:v>1E-3</c:v>
                </c:pt>
                <c:pt idx="3">
                  <c:v>1E-3</c:v>
                </c:pt>
                <c:pt idx="4">
                  <c:v>1E-3</c:v>
                </c:pt>
                <c:pt idx="5">
                  <c:v>1E-3</c:v>
                </c:pt>
                <c:pt idx="6">
                  <c:v>1E-3</c:v>
                </c:pt>
                <c:pt idx="7">
                  <c:v>1E-3</c:v>
                </c:pt>
                <c:pt idx="8">
                  <c:v>1E-3</c:v>
                </c:pt>
                <c:pt idx="9">
                  <c:v>1E-3</c:v>
                </c:pt>
                <c:pt idx="10">
                  <c:v>1E-3</c:v>
                </c:pt>
                <c:pt idx="11">
                  <c:v>1E-3</c:v>
                </c:pt>
                <c:pt idx="12">
                  <c:v>1E-3</c:v>
                </c:pt>
                <c:pt idx="13">
                  <c:v>1E-3</c:v>
                </c:pt>
                <c:pt idx="14">
                  <c:v>1E-3</c:v>
                </c:pt>
                <c:pt idx="15">
                  <c:v>1E-3</c:v>
                </c:pt>
                <c:pt idx="16">
                  <c:v>1E-3</c:v>
                </c:pt>
                <c:pt idx="17">
                  <c:v>1E-3</c:v>
                </c:pt>
                <c:pt idx="18">
                  <c:v>1E-3</c:v>
                </c:pt>
                <c:pt idx="19">
                  <c:v>1E-3</c:v>
                </c:pt>
                <c:pt idx="20">
                  <c:v>1E-3</c:v>
                </c:pt>
                <c:pt idx="21">
                  <c:v>1E-3</c:v>
                </c:pt>
                <c:pt idx="22">
                  <c:v>1E-3</c:v>
                </c:pt>
                <c:pt idx="23">
                  <c:v>1E-3</c:v>
                </c:pt>
              </c:numCache>
            </c:numRef>
          </c:val>
        </c:ser>
        <c:ser>
          <c:idx val="3"/>
          <c:order val="1"/>
          <c:tx>
            <c:strRef>
              <c:f>Data!$M$4</c:f>
              <c:strCache>
                <c:ptCount val="1"/>
                <c:pt idx="0">
                  <c:v>Amber Range</c:v>
                </c:pt>
              </c:strCache>
            </c:strRef>
          </c:tx>
          <c:spPr>
            <a:solidFill>
              <a:schemeClr val="accent6">
                <a:lumMod val="40000"/>
                <a:lumOff val="60000"/>
              </a:schemeClr>
            </a:solidFill>
            <a:ln>
              <a:noFill/>
            </a:ln>
          </c:spPr>
          <c:val>
            <c:numRef>
              <c:f>Data!$M$18:$M$41</c:f>
              <c:numCache>
                <c:formatCode>0.00%</c:formatCode>
                <c:ptCount val="24"/>
                <c:pt idx="0">
                  <c:v>5.0000000000000001E-4</c:v>
                </c:pt>
                <c:pt idx="1">
                  <c:v>5.0000000000000001E-4</c:v>
                </c:pt>
                <c:pt idx="2">
                  <c:v>5.0000000000000001E-4</c:v>
                </c:pt>
                <c:pt idx="3">
                  <c:v>5.0000000000000001E-4</c:v>
                </c:pt>
                <c:pt idx="4">
                  <c:v>5.0000000000000001E-4</c:v>
                </c:pt>
                <c:pt idx="5">
                  <c:v>5.0000000000000001E-4</c:v>
                </c:pt>
                <c:pt idx="6">
                  <c:v>5.0000000000000001E-4</c:v>
                </c:pt>
                <c:pt idx="7">
                  <c:v>5.0000000000000001E-4</c:v>
                </c:pt>
                <c:pt idx="8">
                  <c:v>5.0000000000000001E-4</c:v>
                </c:pt>
                <c:pt idx="9">
                  <c:v>5.0000000000000001E-4</c:v>
                </c:pt>
                <c:pt idx="10">
                  <c:v>5.0000000000000001E-4</c:v>
                </c:pt>
                <c:pt idx="11">
                  <c:v>5.0000000000000001E-4</c:v>
                </c:pt>
                <c:pt idx="12">
                  <c:v>5.0000000000000001E-4</c:v>
                </c:pt>
                <c:pt idx="13">
                  <c:v>5.0000000000000001E-4</c:v>
                </c:pt>
                <c:pt idx="14">
                  <c:v>5.0000000000000001E-4</c:v>
                </c:pt>
                <c:pt idx="15">
                  <c:v>5.0000000000000001E-4</c:v>
                </c:pt>
                <c:pt idx="16">
                  <c:v>5.0000000000000001E-4</c:v>
                </c:pt>
                <c:pt idx="17">
                  <c:v>5.0000000000000001E-4</c:v>
                </c:pt>
                <c:pt idx="18">
                  <c:v>5.0000000000000001E-4</c:v>
                </c:pt>
                <c:pt idx="19">
                  <c:v>5.0000000000000001E-4</c:v>
                </c:pt>
                <c:pt idx="20">
                  <c:v>5.0000000000000001E-4</c:v>
                </c:pt>
                <c:pt idx="21">
                  <c:v>5.0000000000000001E-4</c:v>
                </c:pt>
                <c:pt idx="22">
                  <c:v>5.0000000000000001E-4</c:v>
                </c:pt>
                <c:pt idx="23">
                  <c:v>5.0000000000000001E-4</c:v>
                </c:pt>
              </c:numCache>
            </c:numRef>
          </c:val>
        </c:ser>
        <c:ser>
          <c:idx val="2"/>
          <c:order val="2"/>
          <c:tx>
            <c:strRef>
              <c:f>Data!$N$4</c:f>
              <c:strCache>
                <c:ptCount val="1"/>
                <c:pt idx="0">
                  <c:v>Red Threshold</c:v>
                </c:pt>
              </c:strCache>
            </c:strRef>
          </c:tx>
          <c:spPr>
            <a:solidFill>
              <a:schemeClr val="accent2">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Data!$N$18:$N$41</c:f>
              <c:numCache>
                <c:formatCode>0.00%</c:formatCode>
                <c:ptCount val="24"/>
                <c:pt idx="0">
                  <c:v>5.0000000000000001E-4</c:v>
                </c:pt>
                <c:pt idx="1">
                  <c:v>5.0000000000000001E-4</c:v>
                </c:pt>
                <c:pt idx="2">
                  <c:v>5.0000000000000001E-4</c:v>
                </c:pt>
                <c:pt idx="3">
                  <c:v>5.0000000000000001E-4</c:v>
                </c:pt>
                <c:pt idx="4">
                  <c:v>5.0000000000000001E-4</c:v>
                </c:pt>
                <c:pt idx="5">
                  <c:v>5.0000000000000001E-4</c:v>
                </c:pt>
                <c:pt idx="6">
                  <c:v>5.0000000000000001E-4</c:v>
                </c:pt>
                <c:pt idx="7">
                  <c:v>5.0000000000000001E-4</c:v>
                </c:pt>
                <c:pt idx="8">
                  <c:v>5.0000000000000001E-4</c:v>
                </c:pt>
                <c:pt idx="9">
                  <c:v>5.0000000000000001E-4</c:v>
                </c:pt>
                <c:pt idx="10">
                  <c:v>5.0000000000000001E-4</c:v>
                </c:pt>
                <c:pt idx="11">
                  <c:v>5.0000000000000001E-4</c:v>
                </c:pt>
                <c:pt idx="12">
                  <c:v>5.0000000000000001E-4</c:v>
                </c:pt>
                <c:pt idx="13">
                  <c:v>5.0000000000000001E-4</c:v>
                </c:pt>
                <c:pt idx="14">
                  <c:v>5.0000000000000001E-4</c:v>
                </c:pt>
                <c:pt idx="15">
                  <c:v>5.0000000000000001E-4</c:v>
                </c:pt>
                <c:pt idx="16">
                  <c:v>5.0000000000000001E-4</c:v>
                </c:pt>
                <c:pt idx="17">
                  <c:v>5.0000000000000001E-4</c:v>
                </c:pt>
                <c:pt idx="18">
                  <c:v>5.0000000000000001E-4</c:v>
                </c:pt>
                <c:pt idx="19">
                  <c:v>5.0000000000000001E-4</c:v>
                </c:pt>
                <c:pt idx="20">
                  <c:v>5.0000000000000001E-4</c:v>
                </c:pt>
                <c:pt idx="21">
                  <c:v>5.0000000000000001E-4</c:v>
                </c:pt>
                <c:pt idx="22">
                  <c:v>5.0000000000000001E-4</c:v>
                </c:pt>
                <c:pt idx="23">
                  <c:v>5.0000000000000001E-4</c:v>
                </c:pt>
              </c:numCache>
            </c:numRef>
          </c:val>
        </c:ser>
        <c:axId val="94930816"/>
        <c:axId val="94932352"/>
      </c:areaChart>
      <c:lineChart>
        <c:grouping val="standard"/>
        <c:ser>
          <c:idx val="0"/>
          <c:order val="3"/>
          <c:tx>
            <c:strRef>
              <c:f>Data!$K$4</c:f>
              <c:strCache>
                <c:ptCount val="1"/>
                <c:pt idx="0">
                  <c:v>Number of Complaints as a percentage of patient activity</c:v>
                </c:pt>
              </c:strCache>
            </c:strRef>
          </c:tx>
          <c:spPr>
            <a:ln>
              <a:solidFill>
                <a:schemeClr val="tx1"/>
              </a:solidFill>
            </a:ln>
          </c:spPr>
          <c:dLbls>
            <c:txPr>
              <a:bodyPr rot="-5400000" vert="horz"/>
              <a:lstStyle/>
              <a:p>
                <a:pPr>
                  <a:defRPr/>
                </a:pPr>
                <a:endParaRPr lang="en-US"/>
              </a:p>
            </c:txPr>
            <c:dLblPos val="t"/>
            <c:showVal val="1"/>
          </c:dLbls>
          <c:val>
            <c:numRef>
              <c:f>Data!$K$18:$K$41</c:f>
              <c:numCache>
                <c:formatCode>0.00%</c:formatCode>
                <c:ptCount val="24"/>
                <c:pt idx="0">
                  <c:v>1.5194681861348527E-3</c:v>
                </c:pt>
                <c:pt idx="1">
                  <c:v>1.0271460014673515E-3</c:v>
                </c:pt>
                <c:pt idx="2">
                  <c:v>1.0122921185827911E-3</c:v>
                </c:pt>
                <c:pt idx="3">
                  <c:v>1.2775471095496647E-3</c:v>
                </c:pt>
                <c:pt idx="4">
                  <c:v>8.1400081400081396E-4</c:v>
                </c:pt>
                <c:pt idx="5">
                  <c:v>7.6034063260340637E-4</c:v>
                </c:pt>
                <c:pt idx="6">
                  <c:v>1.1191941801902631E-3</c:v>
                </c:pt>
                <c:pt idx="7">
                  <c:v>9.1863517060367453E-4</c:v>
                </c:pt>
                <c:pt idx="8">
                  <c:v>7.5964752354907325E-4</c:v>
                </c:pt>
                <c:pt idx="9">
                  <c:v>1.2313585989875496E-3</c:v>
                </c:pt>
                <c:pt idx="10">
                  <c:v>1.0677242220866383E-3</c:v>
                </c:pt>
                <c:pt idx="11">
                  <c:v>7.1377587437544611E-4</c:v>
                </c:pt>
                <c:pt idx="12">
                  <c:v>1.3127187864644108E-3</c:v>
                </c:pt>
                <c:pt idx="13">
                  <c:v>1.27000254000508E-3</c:v>
                </c:pt>
                <c:pt idx="14">
                  <c:v>4.1322314049586776E-4</c:v>
                </c:pt>
                <c:pt idx="15">
                  <c:v>8.063432334363661E-4</c:v>
                </c:pt>
                <c:pt idx="16">
                  <c:v>1.2315270935960591E-3</c:v>
                </c:pt>
                <c:pt idx="17">
                  <c:v>2.8316579357213649E-4</c:v>
                </c:pt>
                <c:pt idx="18">
                  <c:v>6.0291812371879902E-4</c:v>
                </c:pt>
                <c:pt idx="19">
                  <c:v>5.0043788314775431E-4</c:v>
                </c:pt>
                <c:pt idx="20">
                  <c:v>4.7930979389678862E-4</c:v>
                </c:pt>
                <c:pt idx="21">
                  <c:v>1.4757177354440569E-3</c:v>
                </c:pt>
                <c:pt idx="22">
                  <c:v>8.4853627492575306E-4</c:v>
                </c:pt>
              </c:numCache>
            </c:numRef>
          </c:val>
        </c:ser>
        <c:marker val="1"/>
        <c:axId val="94930816"/>
        <c:axId val="94932352"/>
      </c:lineChart>
      <c:catAx>
        <c:axId val="94930816"/>
        <c:scaling>
          <c:orientation val="minMax"/>
        </c:scaling>
        <c:axPos val="b"/>
        <c:numFmt formatCode="mmm\-yy" sourceLinked="1"/>
        <c:tickLblPos val="nextTo"/>
        <c:txPr>
          <a:bodyPr rot="-5400000" vert="horz"/>
          <a:lstStyle/>
          <a:p>
            <a:pPr>
              <a:defRPr/>
            </a:pPr>
            <a:endParaRPr lang="en-US"/>
          </a:p>
        </c:txPr>
        <c:crossAx val="94932352"/>
        <c:crosses val="autoZero"/>
        <c:auto val="1"/>
        <c:lblAlgn val="ctr"/>
        <c:lblOffset val="100"/>
      </c:catAx>
      <c:valAx>
        <c:axId val="94932352"/>
        <c:scaling>
          <c:orientation val="minMax"/>
          <c:max val="2.0000000000000052E-3"/>
        </c:scaling>
        <c:axPos val="l"/>
        <c:numFmt formatCode="0.00%" sourceLinked="1"/>
        <c:tickLblPos val="nextTo"/>
        <c:crossAx val="94930816"/>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5.4616293264094104E-2"/>
          <c:y val="7.7100831146107524E-2"/>
          <c:w val="0.92963003684690004"/>
          <c:h val="0.64573490813650714"/>
        </c:manualLayout>
      </c:layout>
      <c:areaChart>
        <c:grouping val="stacked"/>
        <c:ser>
          <c:idx val="1"/>
          <c:order val="0"/>
          <c:tx>
            <c:strRef>
              <c:f>Data!$BE$4</c:f>
              <c:strCache>
                <c:ptCount val="1"/>
                <c:pt idx="0">
                  <c:v>Green Range</c:v>
                </c:pt>
              </c:strCache>
            </c:strRef>
          </c:tx>
          <c:spPr>
            <a:solidFill>
              <a:schemeClr val="accent3">
                <a:lumMod val="40000"/>
                <a:lumOff val="60000"/>
              </a:schemeClr>
            </a:solidFill>
            <a:ln>
              <a:noFill/>
            </a:ln>
          </c:spPr>
          <c:cat>
            <c:numRef>
              <c:f>(Data!$A$8,Data!$A$11,Data!$A$14,Data!$A$17,Data!$A$20,Data!$A$23,Data!$A$26,Data!$A$29,Data!$A$32,Data!$A$35,Data!$A$38,Data!$A$41)</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(Data!$BE$8,Data!$BE$11,Data!$BE$14,Data!$BE$17,Data!$BE$20,Data!$BE$23,Data!$BE$26,Data!$BE$29,Data!$BE$32,Data!$BE$35,Data!$BE$38,Data!$BE$41)</c:f>
              <c:numCache>
                <c:formatCode>0.00%</c:formatCode>
                <c:ptCount val="12"/>
                <c:pt idx="0">
                  <c:v>4.0000000000000001E-3</c:v>
                </c:pt>
                <c:pt idx="1">
                  <c:v>4.0000000000000001E-3</c:v>
                </c:pt>
                <c:pt idx="2">
                  <c:v>4.0000000000000001E-3</c:v>
                </c:pt>
                <c:pt idx="3">
                  <c:v>4.0000000000000001E-3</c:v>
                </c:pt>
                <c:pt idx="4">
                  <c:v>4.0000000000000001E-3</c:v>
                </c:pt>
                <c:pt idx="5">
                  <c:v>4.0000000000000001E-3</c:v>
                </c:pt>
                <c:pt idx="6">
                  <c:v>4.0000000000000001E-3</c:v>
                </c:pt>
                <c:pt idx="7">
                  <c:v>4.0000000000000001E-3</c:v>
                </c:pt>
                <c:pt idx="8">
                  <c:v>4.0000000000000001E-3</c:v>
                </c:pt>
                <c:pt idx="9">
                  <c:v>4.0000000000000001E-3</c:v>
                </c:pt>
                <c:pt idx="10">
                  <c:v>4.0000000000000001E-3</c:v>
                </c:pt>
                <c:pt idx="11">
                  <c:v>4.0000000000000001E-3</c:v>
                </c:pt>
              </c:numCache>
            </c:numRef>
          </c:val>
        </c:ser>
        <c:ser>
          <c:idx val="3"/>
          <c:order val="1"/>
          <c:tx>
            <c:strRef>
              <c:f>Data!$BF$4</c:f>
              <c:strCache>
                <c:ptCount val="1"/>
                <c:pt idx="0">
                  <c:v>Amber Range</c:v>
                </c:pt>
              </c:strCache>
            </c:strRef>
          </c:tx>
          <c:spPr>
            <a:solidFill>
              <a:schemeClr val="accent6">
                <a:lumMod val="40000"/>
                <a:lumOff val="60000"/>
              </a:schemeClr>
            </a:solidFill>
            <a:ln>
              <a:noFill/>
            </a:ln>
          </c:spPr>
          <c:val>
            <c:numRef>
              <c:f>Data!$BF$6:$BF$41</c:f>
              <c:numCache>
                <c:formatCode>0.00%</c:formatCode>
                <c:ptCount val="36"/>
                <c:pt idx="0">
                  <c:v>2E-3</c:v>
                </c:pt>
                <c:pt idx="1">
                  <c:v>2E-3</c:v>
                </c:pt>
                <c:pt idx="2">
                  <c:v>2E-3</c:v>
                </c:pt>
                <c:pt idx="3">
                  <c:v>2E-3</c:v>
                </c:pt>
                <c:pt idx="4">
                  <c:v>2E-3</c:v>
                </c:pt>
                <c:pt idx="5">
                  <c:v>2E-3</c:v>
                </c:pt>
                <c:pt idx="6">
                  <c:v>2E-3</c:v>
                </c:pt>
                <c:pt idx="7">
                  <c:v>2E-3</c:v>
                </c:pt>
                <c:pt idx="8">
                  <c:v>2E-3</c:v>
                </c:pt>
                <c:pt idx="9">
                  <c:v>2E-3</c:v>
                </c:pt>
                <c:pt idx="10">
                  <c:v>2E-3</c:v>
                </c:pt>
                <c:pt idx="11">
                  <c:v>2E-3</c:v>
                </c:pt>
                <c:pt idx="12">
                  <c:v>2E-3</c:v>
                </c:pt>
                <c:pt idx="13">
                  <c:v>2E-3</c:v>
                </c:pt>
                <c:pt idx="14">
                  <c:v>2E-3</c:v>
                </c:pt>
                <c:pt idx="15">
                  <c:v>2E-3</c:v>
                </c:pt>
                <c:pt idx="16">
                  <c:v>2E-3</c:v>
                </c:pt>
                <c:pt idx="17">
                  <c:v>2E-3</c:v>
                </c:pt>
                <c:pt idx="18">
                  <c:v>2E-3</c:v>
                </c:pt>
                <c:pt idx="19">
                  <c:v>2E-3</c:v>
                </c:pt>
                <c:pt idx="20">
                  <c:v>2E-3</c:v>
                </c:pt>
                <c:pt idx="21">
                  <c:v>2E-3</c:v>
                </c:pt>
                <c:pt idx="22">
                  <c:v>2E-3</c:v>
                </c:pt>
                <c:pt idx="23">
                  <c:v>2E-3</c:v>
                </c:pt>
                <c:pt idx="24">
                  <c:v>2E-3</c:v>
                </c:pt>
                <c:pt idx="25">
                  <c:v>2E-3</c:v>
                </c:pt>
                <c:pt idx="26">
                  <c:v>2E-3</c:v>
                </c:pt>
                <c:pt idx="27">
                  <c:v>2E-3</c:v>
                </c:pt>
                <c:pt idx="28">
                  <c:v>2E-3</c:v>
                </c:pt>
                <c:pt idx="29">
                  <c:v>2E-3</c:v>
                </c:pt>
                <c:pt idx="30">
                  <c:v>2E-3</c:v>
                </c:pt>
                <c:pt idx="31">
                  <c:v>2E-3</c:v>
                </c:pt>
                <c:pt idx="32">
                  <c:v>2E-3</c:v>
                </c:pt>
                <c:pt idx="33">
                  <c:v>2E-3</c:v>
                </c:pt>
                <c:pt idx="34">
                  <c:v>2E-3</c:v>
                </c:pt>
                <c:pt idx="35">
                  <c:v>2E-3</c:v>
                </c:pt>
              </c:numCache>
            </c:numRef>
          </c:val>
        </c:ser>
        <c:ser>
          <c:idx val="2"/>
          <c:order val="2"/>
          <c:tx>
            <c:strRef>
              <c:f>Data!$BG$4</c:f>
              <c:strCache>
                <c:ptCount val="1"/>
                <c:pt idx="0">
                  <c:v>Red Range</c:v>
                </c:pt>
              </c:strCache>
            </c:strRef>
          </c:tx>
          <c:spPr>
            <a:solidFill>
              <a:srgbClr val="C0504D">
                <a:lumMod val="40000"/>
                <a:lumOff val="60000"/>
              </a:srgbClr>
            </a:solidFill>
            <a:ln>
              <a:noFill/>
            </a:ln>
          </c:spPr>
          <c:cat>
            <c:numRef>
              <c:f>(Data!$A$8,Data!$A$11,Data!$A$14,Data!$A$17,Data!$A$20,Data!$A$23,Data!$A$26,Data!$A$29,Data!$A$32,Data!$A$35,Data!$A$38,Data!$A$41)</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(Data!$BG$8,Data!$BG$11,Data!$BG$14,Data!$BG$17,Data!$BG$20,Data!$BG$23,Data!$BG$26,Data!$BG$29,Data!$BG$32,Data!$BG$35,Data!$BG$38,Data!$BG$41)</c:f>
              <c:numCache>
                <c:formatCode>0.00%</c:formatCode>
                <c:ptCount val="12"/>
                <c:pt idx="0">
                  <c:v>1E-3</c:v>
                </c:pt>
                <c:pt idx="1">
                  <c:v>1E-3</c:v>
                </c:pt>
                <c:pt idx="2">
                  <c:v>1E-3</c:v>
                </c:pt>
                <c:pt idx="3">
                  <c:v>1E-3</c:v>
                </c:pt>
                <c:pt idx="4">
                  <c:v>1E-3</c:v>
                </c:pt>
                <c:pt idx="5">
                  <c:v>1E-3</c:v>
                </c:pt>
                <c:pt idx="6">
                  <c:v>1E-3</c:v>
                </c:pt>
                <c:pt idx="7">
                  <c:v>1E-3</c:v>
                </c:pt>
                <c:pt idx="8">
                  <c:v>1E-3</c:v>
                </c:pt>
                <c:pt idx="9">
                  <c:v>1E-3</c:v>
                </c:pt>
                <c:pt idx="10">
                  <c:v>1E-3</c:v>
                </c:pt>
                <c:pt idx="11">
                  <c:v>1E-3</c:v>
                </c:pt>
              </c:numCache>
            </c:numRef>
          </c:val>
        </c:ser>
        <c:axId val="98810496"/>
        <c:axId val="98832768"/>
      </c:areaChart>
      <c:lineChart>
        <c:grouping val="standard"/>
        <c:ser>
          <c:idx val="0"/>
          <c:order val="3"/>
          <c:tx>
            <c:strRef>
              <c:f>Data!$BD$4</c:f>
              <c:strCache>
                <c:ptCount val="1"/>
                <c:pt idx="0">
                  <c:v>Grievances as a percentage of headcount</c:v>
                </c:pt>
              </c:strCache>
            </c:strRef>
          </c:tx>
          <c:spPr>
            <a:ln>
              <a:solidFill>
                <a:schemeClr val="tx1"/>
              </a:solidFill>
            </a:ln>
          </c:spPr>
          <c:dLbls>
            <c:txPr>
              <a:bodyPr rot="-5400000" vert="horz"/>
              <a:lstStyle/>
              <a:p>
                <a:pPr>
                  <a:defRPr/>
                </a:pPr>
                <a:endParaRPr lang="en-US"/>
              </a:p>
            </c:txPr>
            <c:dLblPos val="t"/>
            <c:showVal val="1"/>
          </c:dLbls>
          <c:cat>
            <c:numRef>
              <c:f>(Data!$A$8,Data!$A$11,Data!$A$14,Data!$A$17,Data!$A$20,Data!$A$23,Data!$A$26,Data!$A$29,Data!$A$32,Data!$A$35,Data!$A$38,Data!$A$41)</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(Data!$BD$8,Data!$BD$11,Data!$BD$14,Data!$BD$17,Data!$BD$20,Data!$BD$23,Data!$BD$26,Data!$BD$29,Data!$BD$32,Data!$BD$35,Data!$BD$38,Data!$BD$41)</c:f>
              <c:numCache>
                <c:formatCode>0.00%</c:formatCode>
                <c:ptCount val="12"/>
                <c:pt idx="0">
                  <c:v>5.0000000000000001E-4</c:v>
                </c:pt>
                <c:pt idx="1">
                  <c:v>2.2000000000000001E-3</c:v>
                </c:pt>
                <c:pt idx="2">
                  <c:v>0</c:v>
                </c:pt>
                <c:pt idx="3">
                  <c:v>0</c:v>
                </c:pt>
                <c:pt idx="4">
                  <c:v>0</c:v>
                </c:pt>
                <c:pt idx="5">
                  <c:v>0</c:v>
                </c:pt>
                <c:pt idx="6">
                  <c:v>0</c:v>
                </c:pt>
                <c:pt idx="7">
                  <c:v>5.0000000000000001E-4</c:v>
                </c:pt>
                <c:pt idx="8">
                  <c:v>0</c:v>
                </c:pt>
                <c:pt idx="9">
                  <c:v>5.54016620498615E-4</c:v>
                </c:pt>
                <c:pt idx="10">
                  <c:v>5.4824561403508769E-4</c:v>
                </c:pt>
                <c:pt idx="11">
                  <c:v>0</c:v>
                </c:pt>
              </c:numCache>
            </c:numRef>
          </c:val>
        </c:ser>
        <c:marker val="1"/>
        <c:axId val="98810496"/>
        <c:axId val="98832768"/>
      </c:lineChart>
      <c:dateAx>
        <c:axId val="98810496"/>
        <c:scaling>
          <c:orientation val="minMax"/>
        </c:scaling>
        <c:axPos val="b"/>
        <c:numFmt formatCode="mmm\-yy" sourceLinked="1"/>
        <c:tickLblPos val="nextTo"/>
        <c:txPr>
          <a:bodyPr rot="-5400000" vert="horz"/>
          <a:lstStyle/>
          <a:p>
            <a:pPr>
              <a:defRPr/>
            </a:pPr>
            <a:endParaRPr lang="en-US"/>
          </a:p>
        </c:txPr>
        <c:crossAx val="98832768"/>
        <c:crosses val="autoZero"/>
        <c:auto val="1"/>
        <c:lblOffset val="100"/>
      </c:dateAx>
      <c:valAx>
        <c:axId val="98832768"/>
        <c:scaling>
          <c:orientation val="minMax"/>
          <c:max val="7.0000000000000114E-3"/>
          <c:min val="0"/>
        </c:scaling>
        <c:axPos val="l"/>
        <c:numFmt formatCode="0.00%" sourceLinked="0"/>
        <c:tickLblPos val="nextTo"/>
        <c:crossAx val="98810496"/>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GB"/>
  <c:chart>
    <c:autoTitleDeleted val="1"/>
    <c:plotArea>
      <c:layout/>
      <c:areaChart>
        <c:grouping val="stacked"/>
        <c:ser>
          <c:idx val="1"/>
          <c:order val="0"/>
          <c:tx>
            <c:strRef>
              <c:f>Data!$BI$4</c:f>
              <c:strCache>
                <c:ptCount val="1"/>
                <c:pt idx="0">
                  <c:v>Green Tolerance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Data!$BI$6:$BI$41</c:f>
              <c:numCache>
                <c:formatCode>0.00%</c:formatCode>
                <c:ptCount val="36"/>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numCache>
            </c:numRef>
          </c:val>
        </c:ser>
        <c:ser>
          <c:idx val="2"/>
          <c:order val="2"/>
          <c:tx>
            <c:strRef>
              <c:f>Data!$BJ$4</c:f>
              <c:strCache>
                <c:ptCount val="1"/>
                <c:pt idx="0">
                  <c:v>Red Tolerance Range</c:v>
                </c:pt>
              </c:strCache>
            </c:strRef>
          </c:tx>
          <c:spPr>
            <a:solidFill>
              <a:schemeClr val="accent2">
                <a:lumMod val="40000"/>
                <a:lumOff val="60000"/>
              </a:schemeClr>
            </a:solidFill>
            <a:ln>
              <a:noFill/>
            </a:ln>
          </c:spPr>
          <c:val>
            <c:numRef>
              <c:f>Data!$BJ$6:$BJ$41</c:f>
              <c:numCache>
                <c:formatCode>0.00%</c:formatCode>
                <c:ptCount val="36"/>
                <c:pt idx="0">
                  <c:v>0.02</c:v>
                </c:pt>
                <c:pt idx="1">
                  <c:v>0.02</c:v>
                </c:pt>
                <c:pt idx="2">
                  <c:v>0.02</c:v>
                </c:pt>
                <c:pt idx="3">
                  <c:v>0.02</c:v>
                </c:pt>
                <c:pt idx="4">
                  <c:v>0.02</c:v>
                </c:pt>
                <c:pt idx="5">
                  <c:v>0.02</c:v>
                </c:pt>
                <c:pt idx="6">
                  <c:v>0.02</c:v>
                </c:pt>
                <c:pt idx="7">
                  <c:v>0.02</c:v>
                </c:pt>
                <c:pt idx="8">
                  <c:v>0.02</c:v>
                </c:pt>
                <c:pt idx="9">
                  <c:v>0.02</c:v>
                </c:pt>
                <c:pt idx="10">
                  <c:v>0.02</c:v>
                </c:pt>
                <c:pt idx="11">
                  <c:v>0.02</c:v>
                </c:pt>
                <c:pt idx="12">
                  <c:v>0.02</c:v>
                </c:pt>
                <c:pt idx="13">
                  <c:v>0.02</c:v>
                </c:pt>
                <c:pt idx="14">
                  <c:v>0.02</c:v>
                </c:pt>
                <c:pt idx="15">
                  <c:v>0.02</c:v>
                </c:pt>
                <c:pt idx="16">
                  <c:v>0.02</c:v>
                </c:pt>
                <c:pt idx="17">
                  <c:v>0.02</c:v>
                </c:pt>
                <c:pt idx="18">
                  <c:v>0.02</c:v>
                </c:pt>
                <c:pt idx="19">
                  <c:v>0.02</c:v>
                </c:pt>
                <c:pt idx="20">
                  <c:v>0.02</c:v>
                </c:pt>
                <c:pt idx="21">
                  <c:v>0.02</c:v>
                </c:pt>
                <c:pt idx="22">
                  <c:v>0.02</c:v>
                </c:pt>
                <c:pt idx="23">
                  <c:v>0.02</c:v>
                </c:pt>
                <c:pt idx="24">
                  <c:v>0.02</c:v>
                </c:pt>
                <c:pt idx="25">
                  <c:v>0.02</c:v>
                </c:pt>
                <c:pt idx="26">
                  <c:v>0.02</c:v>
                </c:pt>
                <c:pt idx="27">
                  <c:v>0.02</c:v>
                </c:pt>
                <c:pt idx="28">
                  <c:v>0.02</c:v>
                </c:pt>
                <c:pt idx="29">
                  <c:v>0.02</c:v>
                </c:pt>
                <c:pt idx="30">
                  <c:v>0.02</c:v>
                </c:pt>
                <c:pt idx="31">
                  <c:v>0.02</c:v>
                </c:pt>
                <c:pt idx="32">
                  <c:v>0.02</c:v>
                </c:pt>
                <c:pt idx="33">
                  <c:v>0.02</c:v>
                </c:pt>
                <c:pt idx="34">
                  <c:v>0.02</c:v>
                </c:pt>
                <c:pt idx="35">
                  <c:v>0.02</c:v>
                </c:pt>
              </c:numCache>
            </c:numRef>
          </c:val>
        </c:ser>
        <c:axId val="98858496"/>
        <c:axId val="98860032"/>
      </c:areaChart>
      <c:lineChart>
        <c:grouping val="standard"/>
        <c:ser>
          <c:idx val="0"/>
          <c:order val="1"/>
          <c:tx>
            <c:strRef>
              <c:f>Data!$BH$4</c:f>
              <c:strCache>
                <c:ptCount val="1"/>
                <c:pt idx="0">
                  <c:v>SWISS Sickness Absence Rate</c:v>
                </c:pt>
              </c:strCache>
            </c:strRef>
          </c:tx>
          <c:spPr>
            <a:ln>
              <a:solidFill>
                <a:schemeClr val="tx1"/>
              </a:solidFill>
            </a:ln>
          </c:spPr>
          <c:dLbls>
            <c:txPr>
              <a:bodyPr rot="-5400000" vert="horz"/>
              <a:lstStyle/>
              <a:p>
                <a:pPr>
                  <a:defRPr/>
                </a:pPr>
                <a:endParaRPr lang="en-US"/>
              </a:p>
            </c:txPr>
            <c:dLblPos val="b"/>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Data!$BH$6:$BH$41</c:f>
              <c:numCache>
                <c:formatCode>0.00%</c:formatCode>
                <c:ptCount val="36"/>
                <c:pt idx="0">
                  <c:v>4.2500000000000003E-2</c:v>
                </c:pt>
                <c:pt idx="1">
                  <c:v>3.95E-2</c:v>
                </c:pt>
                <c:pt idx="2">
                  <c:v>4.4600000000000001E-2</c:v>
                </c:pt>
                <c:pt idx="3">
                  <c:v>4.1300000000000003E-2</c:v>
                </c:pt>
                <c:pt idx="4">
                  <c:v>4.3299999999999998E-2</c:v>
                </c:pt>
                <c:pt idx="5">
                  <c:v>5.0900000000000001E-2</c:v>
                </c:pt>
                <c:pt idx="6">
                  <c:v>4.2799999999999998E-2</c:v>
                </c:pt>
                <c:pt idx="7">
                  <c:v>5.33E-2</c:v>
                </c:pt>
                <c:pt idx="8">
                  <c:v>4.6600000000000003E-2</c:v>
                </c:pt>
                <c:pt idx="9">
                  <c:v>5.3100000000000001E-2</c:v>
                </c:pt>
                <c:pt idx="10">
                  <c:v>4.3799999999999999E-2</c:v>
                </c:pt>
                <c:pt idx="11">
                  <c:v>4.2999999999999997E-2</c:v>
                </c:pt>
                <c:pt idx="12">
                  <c:v>4.0300000000000002E-2</c:v>
                </c:pt>
                <c:pt idx="13">
                  <c:v>5.3699999999999998E-2</c:v>
                </c:pt>
                <c:pt idx="14">
                  <c:v>4.9799999999999997E-2</c:v>
                </c:pt>
                <c:pt idx="15">
                  <c:v>4.82E-2</c:v>
                </c:pt>
                <c:pt idx="16">
                  <c:v>4.9000000000000002E-2</c:v>
                </c:pt>
                <c:pt idx="17">
                  <c:v>4.3499999999999997E-2</c:v>
                </c:pt>
                <c:pt idx="18">
                  <c:v>5.0200000000000002E-2</c:v>
                </c:pt>
                <c:pt idx="19">
                  <c:v>5.3199999999999997E-2</c:v>
                </c:pt>
                <c:pt idx="20">
                  <c:v>5.5100000000000003E-2</c:v>
                </c:pt>
                <c:pt idx="21">
                  <c:v>5.4800000000000001E-2</c:v>
                </c:pt>
                <c:pt idx="22">
                  <c:v>4.7800000000000002E-2</c:v>
                </c:pt>
                <c:pt idx="23">
                  <c:v>5.4899999999999997E-2</c:v>
                </c:pt>
                <c:pt idx="24">
                  <c:v>4.7800000000000002E-2</c:v>
                </c:pt>
                <c:pt idx="25">
                  <c:v>5.3699999999999998E-2</c:v>
                </c:pt>
                <c:pt idx="26">
                  <c:v>5.0999999999999997E-2</c:v>
                </c:pt>
                <c:pt idx="27">
                  <c:v>4.9599999999999998E-2</c:v>
                </c:pt>
                <c:pt idx="28">
                  <c:v>4.8800000000000003E-2</c:v>
                </c:pt>
                <c:pt idx="29">
                  <c:v>4.7399999999999998E-2</c:v>
                </c:pt>
                <c:pt idx="30">
                  <c:v>5.3400000000000003E-2</c:v>
                </c:pt>
                <c:pt idx="31">
                  <c:v>4.6600000000000003E-2</c:v>
                </c:pt>
                <c:pt idx="32">
                  <c:v>4.8800000000000003E-2</c:v>
                </c:pt>
                <c:pt idx="33">
                  <c:v>5.1999999999999998E-2</c:v>
                </c:pt>
              </c:numCache>
            </c:numRef>
          </c:val>
        </c:ser>
        <c:marker val="1"/>
        <c:axId val="98858496"/>
        <c:axId val="98860032"/>
      </c:lineChart>
      <c:dateAx>
        <c:axId val="98858496"/>
        <c:scaling>
          <c:orientation val="minMax"/>
        </c:scaling>
        <c:axPos val="b"/>
        <c:numFmt formatCode="mmm\-yy" sourceLinked="1"/>
        <c:tickLblPos val="nextTo"/>
        <c:txPr>
          <a:bodyPr rot="-5400000" vert="horz"/>
          <a:lstStyle/>
          <a:p>
            <a:pPr>
              <a:defRPr/>
            </a:pPr>
            <a:endParaRPr lang="en-US"/>
          </a:p>
        </c:txPr>
        <c:crossAx val="98860032"/>
        <c:crosses val="autoZero"/>
        <c:auto val="1"/>
        <c:lblOffset val="100"/>
      </c:dateAx>
      <c:valAx>
        <c:axId val="98860032"/>
        <c:scaling>
          <c:orientation val="minMax"/>
          <c:max val="6.0000000000000032E-2"/>
        </c:scaling>
        <c:axPos val="l"/>
        <c:numFmt formatCode="0.00%" sourceLinked="1"/>
        <c:tickLblPos val="nextTo"/>
        <c:crossAx val="98858496"/>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5.4616293264094104E-2"/>
          <c:y val="7.7100831146107524E-2"/>
          <c:w val="0.92963003684690004"/>
          <c:h val="0.64573490813650736"/>
        </c:manualLayout>
      </c:layout>
      <c:areaChart>
        <c:grouping val="stacked"/>
        <c:ser>
          <c:idx val="2"/>
          <c:order val="1"/>
          <c:tx>
            <c:strRef>
              <c:f>Data!$BQ$4</c:f>
              <c:strCache>
                <c:ptCount val="1"/>
                <c:pt idx="0">
                  <c:v>Red Range</c:v>
                </c:pt>
              </c:strCache>
            </c:strRef>
          </c:tx>
          <c:spPr>
            <a:solidFill>
              <a:schemeClr val="accent2">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Data!$BQ$6:$BQ$41</c:f>
              <c:numCache>
                <c:formatCode>0.0%</c:formatCode>
                <c:ptCount val="36"/>
                <c:pt idx="0">
                  <c:v>0.6</c:v>
                </c:pt>
                <c:pt idx="1">
                  <c:v>0.6</c:v>
                </c:pt>
                <c:pt idx="2">
                  <c:v>0.6</c:v>
                </c:pt>
                <c:pt idx="3">
                  <c:v>0.6</c:v>
                </c:pt>
                <c:pt idx="4">
                  <c:v>0.6</c:v>
                </c:pt>
                <c:pt idx="5">
                  <c:v>0.6</c:v>
                </c:pt>
                <c:pt idx="6">
                  <c:v>0.6</c:v>
                </c:pt>
                <c:pt idx="7">
                  <c:v>0.6</c:v>
                </c:pt>
                <c:pt idx="8">
                  <c:v>0.6</c:v>
                </c:pt>
                <c:pt idx="9">
                  <c:v>0.6</c:v>
                </c:pt>
                <c:pt idx="10">
                  <c:v>0.6</c:v>
                </c:pt>
                <c:pt idx="11">
                  <c:v>0.6</c:v>
                </c:pt>
                <c:pt idx="12">
                  <c:v>0.6</c:v>
                </c:pt>
                <c:pt idx="13">
                  <c:v>0.6</c:v>
                </c:pt>
                <c:pt idx="14">
                  <c:v>0.6</c:v>
                </c:pt>
                <c:pt idx="15">
                  <c:v>0.6</c:v>
                </c:pt>
                <c:pt idx="16">
                  <c:v>0.6</c:v>
                </c:pt>
                <c:pt idx="17">
                  <c:v>0.6</c:v>
                </c:pt>
                <c:pt idx="18">
                  <c:v>0.6</c:v>
                </c:pt>
                <c:pt idx="19">
                  <c:v>0.6</c:v>
                </c:pt>
                <c:pt idx="20">
                  <c:v>0.6</c:v>
                </c:pt>
                <c:pt idx="21">
                  <c:v>0.6</c:v>
                </c:pt>
                <c:pt idx="22">
                  <c:v>0.6</c:v>
                </c:pt>
                <c:pt idx="23">
                  <c:v>0.6</c:v>
                </c:pt>
                <c:pt idx="24">
                  <c:v>0.6</c:v>
                </c:pt>
                <c:pt idx="25">
                  <c:v>0.6</c:v>
                </c:pt>
                <c:pt idx="26">
                  <c:v>0.6</c:v>
                </c:pt>
                <c:pt idx="27">
                  <c:v>0.6</c:v>
                </c:pt>
                <c:pt idx="28">
                  <c:v>0.6</c:v>
                </c:pt>
                <c:pt idx="29">
                  <c:v>0.6</c:v>
                </c:pt>
                <c:pt idx="30">
                  <c:v>0.6</c:v>
                </c:pt>
                <c:pt idx="31">
                  <c:v>0.6</c:v>
                </c:pt>
                <c:pt idx="32">
                  <c:v>0.6</c:v>
                </c:pt>
                <c:pt idx="33">
                  <c:v>0.6</c:v>
                </c:pt>
                <c:pt idx="34">
                  <c:v>0.6</c:v>
                </c:pt>
                <c:pt idx="35">
                  <c:v>0.6</c:v>
                </c:pt>
              </c:numCache>
            </c:numRef>
          </c:val>
        </c:ser>
        <c:ser>
          <c:idx val="3"/>
          <c:order val="2"/>
          <c:tx>
            <c:strRef>
              <c:f>Data!$BP$4</c:f>
              <c:strCache>
                <c:ptCount val="1"/>
                <c:pt idx="0">
                  <c:v>Amber Range</c:v>
                </c:pt>
              </c:strCache>
            </c:strRef>
          </c:tx>
          <c:spPr>
            <a:solidFill>
              <a:schemeClr val="accent6">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Data!$BP$6:$BP$41</c:f>
              <c:numCache>
                <c:formatCode>0.0%</c:formatCode>
                <c:ptCount val="36"/>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numCache>
            </c:numRef>
          </c:val>
        </c:ser>
        <c:ser>
          <c:idx val="1"/>
          <c:order val="3"/>
          <c:tx>
            <c:strRef>
              <c:f>Data!$BO$4</c:f>
              <c:strCache>
                <c:ptCount val="1"/>
                <c:pt idx="0">
                  <c:v>Green Range</c:v>
                </c:pt>
              </c:strCache>
            </c:strRef>
          </c:tx>
          <c:spPr>
            <a:solidFill>
              <a:srgbClr val="9BBB59">
                <a:lumMod val="40000"/>
                <a:lumOff val="60000"/>
              </a:srgb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Data!$BO$6:$BO$41</c:f>
              <c:numCache>
                <c:formatCode>0.0%</c:formatCode>
                <c:ptCount val="36"/>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numCache>
            </c:numRef>
          </c:val>
        </c:ser>
        <c:axId val="98978432"/>
        <c:axId val="98988416"/>
      </c:areaChart>
      <c:lineChart>
        <c:grouping val="standard"/>
        <c:ser>
          <c:idx val="0"/>
          <c:order val="0"/>
          <c:tx>
            <c:strRef>
              <c:f>Data!$BN$4</c:f>
              <c:strCache>
                <c:ptCount val="1"/>
                <c:pt idx="0">
                  <c:v>Percentage of Clinical Vacancies recruited to</c:v>
                </c:pt>
              </c:strCache>
            </c:strRef>
          </c:tx>
          <c:spPr>
            <a:ln>
              <a:solidFill>
                <a:schemeClr val="tx1"/>
              </a:solidFill>
            </a:ln>
          </c:spPr>
          <c:dLbls>
            <c:txPr>
              <a:bodyPr rot="-5400000" vert="horz"/>
              <a:lstStyle/>
              <a:p>
                <a:pPr>
                  <a:defRPr/>
                </a:pPr>
                <a:endParaRPr lang="en-US"/>
              </a:p>
            </c:txPr>
            <c:dLblPos val="b"/>
            <c:showVal val="1"/>
          </c:dLbls>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Data!$BN$18:$BN$41</c:f>
              <c:numCache>
                <c:formatCode>General</c:formatCode>
                <c:ptCount val="24"/>
                <c:pt idx="9" formatCode="0.0%">
                  <c:v>0.90909090909090906</c:v>
                </c:pt>
                <c:pt idx="10" formatCode="0.0%">
                  <c:v>0.66666666666666663</c:v>
                </c:pt>
                <c:pt idx="11" formatCode="0.0%">
                  <c:v>0.7857142857142857</c:v>
                </c:pt>
                <c:pt idx="12" formatCode="0.0%">
                  <c:v>0.72222222222222221</c:v>
                </c:pt>
                <c:pt idx="13" formatCode="0.0%">
                  <c:v>0.9375</c:v>
                </c:pt>
                <c:pt idx="14" formatCode="0.0%">
                  <c:v>0.82352941176470584</c:v>
                </c:pt>
                <c:pt idx="15" formatCode="0.0%">
                  <c:v>0.8571428571428571</c:v>
                </c:pt>
                <c:pt idx="16" formatCode="0.0%">
                  <c:v>0.80952380952380953</c:v>
                </c:pt>
                <c:pt idx="17" formatCode="0.0%">
                  <c:v>0.77777777777777779</c:v>
                </c:pt>
                <c:pt idx="18" formatCode="0.0%">
                  <c:v>0.90909090909090906</c:v>
                </c:pt>
                <c:pt idx="19" formatCode="0.0%">
                  <c:v>0.77142857142857146</c:v>
                </c:pt>
                <c:pt idx="20" formatCode="0.0%">
                  <c:v>0.76923076923076927</c:v>
                </c:pt>
              </c:numCache>
            </c:numRef>
          </c:val>
        </c:ser>
        <c:marker val="1"/>
        <c:axId val="98978432"/>
        <c:axId val="98988416"/>
      </c:lineChart>
      <c:dateAx>
        <c:axId val="98978432"/>
        <c:scaling>
          <c:orientation val="minMax"/>
        </c:scaling>
        <c:axPos val="b"/>
        <c:numFmt formatCode="mmm\-yy" sourceLinked="1"/>
        <c:tickLblPos val="nextTo"/>
        <c:txPr>
          <a:bodyPr rot="-5400000" vert="horz"/>
          <a:lstStyle/>
          <a:p>
            <a:pPr>
              <a:defRPr/>
            </a:pPr>
            <a:endParaRPr lang="en-US"/>
          </a:p>
        </c:txPr>
        <c:crossAx val="98988416"/>
        <c:crosses val="autoZero"/>
        <c:auto val="1"/>
        <c:lblOffset val="100"/>
      </c:dateAx>
      <c:valAx>
        <c:axId val="98988416"/>
        <c:scaling>
          <c:orientation val="minMax"/>
          <c:max val="1"/>
        </c:scaling>
        <c:axPos val="l"/>
        <c:numFmt formatCode="0%" sourceLinked="0"/>
        <c:tickLblPos val="nextTo"/>
        <c:crossAx val="98978432"/>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6.5593793257049601E-2"/>
          <c:y val="7.0156386701662299E-2"/>
          <c:w val="0.92963003684690004"/>
          <c:h val="0.6457349081365078"/>
        </c:manualLayout>
      </c:layout>
      <c:areaChart>
        <c:grouping val="stacked"/>
        <c:ser>
          <c:idx val="1"/>
          <c:order val="0"/>
          <c:tx>
            <c:strRef>
              <c:f>Data!$BV$4</c:f>
              <c:strCache>
                <c:ptCount val="1"/>
                <c:pt idx="0">
                  <c:v>Red Range</c:v>
                </c:pt>
              </c:strCache>
            </c:strRef>
          </c:tx>
          <c:spPr>
            <a:solidFill>
              <a:schemeClr val="accent2">
                <a:lumMod val="40000"/>
                <a:lumOff val="60000"/>
              </a:schemeClr>
            </a:solidFill>
            <a:ln>
              <a:noFill/>
            </a:ln>
          </c:spPr>
          <c:cat>
            <c:numRef>
              <c:f>(Data!$A$8,Data!$A$11,Data!$A$14,Data!$A$17,Data!$A$18:$A$41)</c:f>
              <c:numCache>
                <c:formatCode>mmm\-yy</c:formatCode>
                <c:ptCount val="28"/>
                <c:pt idx="0">
                  <c:v>42522</c:v>
                </c:pt>
                <c:pt idx="1">
                  <c:v>42614</c:v>
                </c:pt>
                <c:pt idx="2">
                  <c:v>42705</c:v>
                </c:pt>
                <c:pt idx="3">
                  <c:v>42795</c:v>
                </c:pt>
                <c:pt idx="4">
                  <c:v>42826</c:v>
                </c:pt>
                <c:pt idx="5">
                  <c:v>42856</c:v>
                </c:pt>
                <c:pt idx="6">
                  <c:v>42887</c:v>
                </c:pt>
                <c:pt idx="7">
                  <c:v>42917</c:v>
                </c:pt>
                <c:pt idx="8">
                  <c:v>42948</c:v>
                </c:pt>
                <c:pt idx="9">
                  <c:v>42979</c:v>
                </c:pt>
                <c:pt idx="10">
                  <c:v>43009</c:v>
                </c:pt>
                <c:pt idx="11">
                  <c:v>43040</c:v>
                </c:pt>
                <c:pt idx="12">
                  <c:v>43070</c:v>
                </c:pt>
                <c:pt idx="13">
                  <c:v>43101</c:v>
                </c:pt>
                <c:pt idx="14">
                  <c:v>43132</c:v>
                </c:pt>
                <c:pt idx="15">
                  <c:v>43160</c:v>
                </c:pt>
                <c:pt idx="16">
                  <c:v>43191</c:v>
                </c:pt>
                <c:pt idx="17">
                  <c:v>43221</c:v>
                </c:pt>
                <c:pt idx="18">
                  <c:v>43252</c:v>
                </c:pt>
                <c:pt idx="19">
                  <c:v>43282</c:v>
                </c:pt>
                <c:pt idx="20">
                  <c:v>43313</c:v>
                </c:pt>
                <c:pt idx="21">
                  <c:v>43344</c:v>
                </c:pt>
                <c:pt idx="22">
                  <c:v>43374</c:v>
                </c:pt>
                <c:pt idx="23">
                  <c:v>43405</c:v>
                </c:pt>
                <c:pt idx="24">
                  <c:v>43435</c:v>
                </c:pt>
                <c:pt idx="25">
                  <c:v>43466</c:v>
                </c:pt>
                <c:pt idx="26">
                  <c:v>43497</c:v>
                </c:pt>
                <c:pt idx="27">
                  <c:v>43525</c:v>
                </c:pt>
              </c:numCache>
            </c:numRef>
          </c:cat>
          <c:val>
            <c:numRef>
              <c:f>(Data!$BV$8,Data!$BV$11,Data!$BV$14,Data!$BV$17:$BV$41)</c:f>
              <c:numCache>
                <c:formatCode>0%</c:formatCode>
                <c:ptCount val="28"/>
                <c:pt idx="0">
                  <c:v>0.8</c:v>
                </c:pt>
                <c:pt idx="1">
                  <c:v>0.8</c:v>
                </c:pt>
                <c:pt idx="2">
                  <c:v>0.8</c:v>
                </c:pt>
                <c:pt idx="3">
                  <c:v>0.8</c:v>
                </c:pt>
                <c:pt idx="4">
                  <c:v>0.8</c:v>
                </c:pt>
                <c:pt idx="5">
                  <c:v>0.8</c:v>
                </c:pt>
                <c:pt idx="6">
                  <c:v>0.8</c:v>
                </c:pt>
                <c:pt idx="7">
                  <c:v>0.8</c:v>
                </c:pt>
                <c:pt idx="8">
                  <c:v>0.8</c:v>
                </c:pt>
                <c:pt idx="9">
                  <c:v>0.8</c:v>
                </c:pt>
                <c:pt idx="10">
                  <c:v>0.8</c:v>
                </c:pt>
                <c:pt idx="11">
                  <c:v>0.8</c:v>
                </c:pt>
                <c:pt idx="12">
                  <c:v>0.8</c:v>
                </c:pt>
                <c:pt idx="13">
                  <c:v>0.8</c:v>
                </c:pt>
                <c:pt idx="14">
                  <c:v>0.8</c:v>
                </c:pt>
                <c:pt idx="15">
                  <c:v>0.8</c:v>
                </c:pt>
                <c:pt idx="16">
                  <c:v>0.8</c:v>
                </c:pt>
                <c:pt idx="17">
                  <c:v>0.8</c:v>
                </c:pt>
                <c:pt idx="18">
                  <c:v>0.8</c:v>
                </c:pt>
                <c:pt idx="19">
                  <c:v>0.8</c:v>
                </c:pt>
                <c:pt idx="20">
                  <c:v>0.8</c:v>
                </c:pt>
                <c:pt idx="21">
                  <c:v>0.8</c:v>
                </c:pt>
                <c:pt idx="22">
                  <c:v>0.8</c:v>
                </c:pt>
                <c:pt idx="23">
                  <c:v>0.8</c:v>
                </c:pt>
                <c:pt idx="24">
                  <c:v>0.8</c:v>
                </c:pt>
                <c:pt idx="25">
                  <c:v>0.8</c:v>
                </c:pt>
                <c:pt idx="26">
                  <c:v>0.8</c:v>
                </c:pt>
                <c:pt idx="27">
                  <c:v>0.8</c:v>
                </c:pt>
              </c:numCache>
            </c:numRef>
          </c:val>
        </c:ser>
        <c:ser>
          <c:idx val="0"/>
          <c:order val="2"/>
          <c:tx>
            <c:strRef>
              <c:f>Data!$BW$4</c:f>
              <c:strCache>
                <c:ptCount val="1"/>
                <c:pt idx="0">
                  <c:v>Green Threshold</c:v>
                </c:pt>
              </c:strCache>
            </c:strRef>
          </c:tx>
          <c:spPr>
            <a:solidFill>
              <a:schemeClr val="accent3">
                <a:lumMod val="40000"/>
                <a:lumOff val="60000"/>
              </a:schemeClr>
            </a:solidFill>
            <a:ln>
              <a:noFill/>
            </a:ln>
          </c:spPr>
          <c:val>
            <c:numRef>
              <c:f>(Data!$BW$8,Data!$BW$11,Data!$BW$14,Data!$BW$17:$BW$41)</c:f>
              <c:numCache>
                <c:formatCode>0%</c:formatCode>
                <c:ptCount val="28"/>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numCache>
            </c:numRef>
          </c:val>
        </c:ser>
        <c:axId val="98999680"/>
        <c:axId val="99296384"/>
      </c:areaChart>
      <c:lineChart>
        <c:grouping val="standard"/>
        <c:ser>
          <c:idx val="2"/>
          <c:order val="1"/>
          <c:tx>
            <c:strRef>
              <c:f>Data!$BU$4</c:f>
              <c:strCache>
                <c:ptCount val="1"/>
                <c:pt idx="0">
                  <c:v>TURAS (eKSF until Jun 2018) PDR completion Rate</c:v>
                </c:pt>
              </c:strCache>
            </c:strRef>
          </c:tx>
          <c:spPr>
            <a:ln>
              <a:solidFill>
                <a:schemeClr val="tx1"/>
              </a:solidFill>
            </a:ln>
          </c:spPr>
          <c:marker>
            <c:symbol val="diamond"/>
            <c:size val="7"/>
            <c:spPr>
              <a:solidFill>
                <a:schemeClr val="accent1"/>
              </a:solidFill>
              <a:ln>
                <a:solidFill>
                  <a:srgbClr val="4F81BD"/>
                </a:solidFill>
              </a:ln>
            </c:spPr>
          </c:marker>
          <c:dLbls>
            <c:txPr>
              <a:bodyPr rot="-5400000" vert="horz"/>
              <a:lstStyle/>
              <a:p>
                <a:pPr>
                  <a:defRPr/>
                </a:pPr>
                <a:endParaRPr lang="en-US"/>
              </a:p>
            </c:txPr>
            <c:dLblPos val="t"/>
            <c:showVal val="1"/>
          </c:dLbls>
          <c:cat>
            <c:numRef>
              <c:f>(Data!$A$8,Data!$A$11,Data!$A$14,Data!$A$17,Data!$A$18:$A$41)</c:f>
              <c:numCache>
                <c:formatCode>mmm\-yy</c:formatCode>
                <c:ptCount val="28"/>
                <c:pt idx="0">
                  <c:v>42522</c:v>
                </c:pt>
                <c:pt idx="1">
                  <c:v>42614</c:v>
                </c:pt>
                <c:pt idx="2">
                  <c:v>42705</c:v>
                </c:pt>
                <c:pt idx="3">
                  <c:v>42795</c:v>
                </c:pt>
                <c:pt idx="4">
                  <c:v>42826</c:v>
                </c:pt>
                <c:pt idx="5">
                  <c:v>42856</c:v>
                </c:pt>
                <c:pt idx="6">
                  <c:v>42887</c:v>
                </c:pt>
                <c:pt idx="7">
                  <c:v>42917</c:v>
                </c:pt>
                <c:pt idx="8">
                  <c:v>42948</c:v>
                </c:pt>
                <c:pt idx="9">
                  <c:v>42979</c:v>
                </c:pt>
                <c:pt idx="10">
                  <c:v>43009</c:v>
                </c:pt>
                <c:pt idx="11">
                  <c:v>43040</c:v>
                </c:pt>
                <c:pt idx="12">
                  <c:v>43070</c:v>
                </c:pt>
                <c:pt idx="13">
                  <c:v>43101</c:v>
                </c:pt>
                <c:pt idx="14">
                  <c:v>43132</c:v>
                </c:pt>
                <c:pt idx="15">
                  <c:v>43160</c:v>
                </c:pt>
                <c:pt idx="16">
                  <c:v>43191</c:v>
                </c:pt>
                <c:pt idx="17">
                  <c:v>43221</c:v>
                </c:pt>
                <c:pt idx="18">
                  <c:v>43252</c:v>
                </c:pt>
                <c:pt idx="19">
                  <c:v>43282</c:v>
                </c:pt>
                <c:pt idx="20">
                  <c:v>43313</c:v>
                </c:pt>
                <c:pt idx="21">
                  <c:v>43344</c:v>
                </c:pt>
                <c:pt idx="22">
                  <c:v>43374</c:v>
                </c:pt>
                <c:pt idx="23">
                  <c:v>43405</c:v>
                </c:pt>
                <c:pt idx="24">
                  <c:v>43435</c:v>
                </c:pt>
                <c:pt idx="25">
                  <c:v>43466</c:v>
                </c:pt>
                <c:pt idx="26">
                  <c:v>43497</c:v>
                </c:pt>
                <c:pt idx="27">
                  <c:v>43525</c:v>
                </c:pt>
              </c:numCache>
            </c:numRef>
          </c:cat>
          <c:val>
            <c:numRef>
              <c:f>(Data!$BU$8,Data!$BU$11,Data!$BU$14,Data!$BU$17:$BU$41)</c:f>
              <c:numCache>
                <c:formatCode>0%</c:formatCode>
                <c:ptCount val="28"/>
                <c:pt idx="0" formatCode="0.0%">
                  <c:v>0.74170000000000003</c:v>
                </c:pt>
                <c:pt idx="1">
                  <c:v>0.71</c:v>
                </c:pt>
                <c:pt idx="2">
                  <c:v>0.67</c:v>
                </c:pt>
                <c:pt idx="3">
                  <c:v>0.84</c:v>
                </c:pt>
                <c:pt idx="4">
                  <c:v>0.81359999999999999</c:v>
                </c:pt>
                <c:pt idx="5">
                  <c:v>0.76300000000000001</c:v>
                </c:pt>
                <c:pt idx="6">
                  <c:v>0.76529999999999998</c:v>
                </c:pt>
                <c:pt idx="7">
                  <c:v>0.76</c:v>
                </c:pt>
                <c:pt idx="8">
                  <c:v>0.78</c:v>
                </c:pt>
                <c:pt idx="9">
                  <c:v>0.74</c:v>
                </c:pt>
                <c:pt idx="10">
                  <c:v>0.74</c:v>
                </c:pt>
                <c:pt idx="11">
                  <c:v>0.72</c:v>
                </c:pt>
                <c:pt idx="12">
                  <c:v>0.76</c:v>
                </c:pt>
                <c:pt idx="13">
                  <c:v>0.9</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er>
        <c:marker val="1"/>
        <c:axId val="98999680"/>
        <c:axId val="99296384"/>
      </c:lineChart>
      <c:dateAx>
        <c:axId val="98999680"/>
        <c:scaling>
          <c:orientation val="minMax"/>
        </c:scaling>
        <c:axPos val="b"/>
        <c:numFmt formatCode="mmm\-yy" sourceLinked="1"/>
        <c:tickLblPos val="nextTo"/>
        <c:txPr>
          <a:bodyPr rot="-5400000" vert="horz"/>
          <a:lstStyle/>
          <a:p>
            <a:pPr>
              <a:defRPr/>
            </a:pPr>
            <a:endParaRPr lang="en-US"/>
          </a:p>
        </c:txPr>
        <c:crossAx val="99296384"/>
        <c:crosses val="autoZero"/>
        <c:auto val="1"/>
        <c:lblOffset val="100"/>
      </c:dateAx>
      <c:valAx>
        <c:axId val="99296384"/>
        <c:scaling>
          <c:orientation val="minMax"/>
          <c:max val="1"/>
        </c:scaling>
        <c:axPos val="l"/>
        <c:numFmt formatCode="0%" sourceLinked="0"/>
        <c:tickLblPos val="nextTo"/>
        <c:crossAx val="98999680"/>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6.5593793257049643E-2"/>
          <c:y val="7.0156386701662299E-2"/>
          <c:w val="0.92963003684690004"/>
          <c:h val="0.64573490813650802"/>
        </c:manualLayout>
      </c:layout>
      <c:areaChart>
        <c:grouping val="stacked"/>
        <c:ser>
          <c:idx val="3"/>
          <c:order val="0"/>
          <c:tx>
            <c:strRef>
              <c:f>Data!$CB$4</c:f>
              <c:strCache>
                <c:ptCount val="1"/>
                <c:pt idx="0">
                  <c:v>Red Range</c:v>
                </c:pt>
              </c:strCache>
            </c:strRef>
          </c:tx>
          <c:spPr>
            <a:solidFill>
              <a:schemeClr val="accent2">
                <a:lumMod val="40000"/>
                <a:lumOff val="60000"/>
              </a:schemeClr>
            </a:solidFill>
            <a:ln>
              <a:noFill/>
            </a:ln>
          </c:spPr>
          <c:val>
            <c:numRef>
              <c:f>(Data!$CB$9,Data!$CB$13,Data!$CB$17,Data!$CB$21,Data!$CB$25,Data!$CB$29,Data!$CB$33,Data!$CB$37,Data!$CB$41)</c:f>
              <c:numCache>
                <c:formatCode>0.0%</c:formatCode>
                <c:ptCount val="9"/>
                <c:pt idx="0">
                  <c:v>0.2</c:v>
                </c:pt>
                <c:pt idx="1">
                  <c:v>0.5</c:v>
                </c:pt>
                <c:pt idx="2">
                  <c:v>0.9</c:v>
                </c:pt>
                <c:pt idx="3">
                  <c:v>0.2</c:v>
                </c:pt>
                <c:pt idx="4">
                  <c:v>0.5</c:v>
                </c:pt>
                <c:pt idx="5">
                  <c:v>0.9</c:v>
                </c:pt>
                <c:pt idx="6">
                  <c:v>0.2</c:v>
                </c:pt>
                <c:pt idx="7">
                  <c:v>0.5</c:v>
                </c:pt>
                <c:pt idx="8">
                  <c:v>0.9</c:v>
                </c:pt>
              </c:numCache>
            </c:numRef>
          </c:val>
        </c:ser>
        <c:ser>
          <c:idx val="2"/>
          <c:order val="1"/>
          <c:tx>
            <c:strRef>
              <c:f>Data!$CC$4</c:f>
              <c:strCache>
                <c:ptCount val="1"/>
                <c:pt idx="0">
                  <c:v>Amber Range</c:v>
                </c:pt>
              </c:strCache>
            </c:strRef>
          </c:tx>
          <c:spPr>
            <a:solidFill>
              <a:schemeClr val="accent6">
                <a:lumMod val="40000"/>
                <a:lumOff val="60000"/>
              </a:schemeClr>
            </a:solidFill>
            <a:ln>
              <a:noFill/>
            </a:ln>
          </c:spPr>
          <c:val>
            <c:numRef>
              <c:f>(Data!$CC$9,Data!$CC$13,Data!$CC$17,Data!$CC$21,Data!$CC$25,Data!$CC$29,Data!$CC$33,Data!$CC$37,Data!$CC$41)</c:f>
              <c:numCache>
                <c:formatCode>0.0%</c:formatCode>
                <c:ptCount val="9"/>
                <c:pt idx="0">
                  <c:v>9.5000000000000001E-2</c:v>
                </c:pt>
                <c:pt idx="1">
                  <c:v>9.5000000000000001E-2</c:v>
                </c:pt>
                <c:pt idx="2">
                  <c:v>9.5000000000000001E-2</c:v>
                </c:pt>
                <c:pt idx="3">
                  <c:v>9.5000000000000001E-2</c:v>
                </c:pt>
                <c:pt idx="4">
                  <c:v>9.5000000000000001E-2</c:v>
                </c:pt>
                <c:pt idx="5">
                  <c:v>9.5000000000000001E-2</c:v>
                </c:pt>
                <c:pt idx="6">
                  <c:v>9.5000000000000001E-2</c:v>
                </c:pt>
                <c:pt idx="7">
                  <c:v>9.5000000000000001E-2</c:v>
                </c:pt>
                <c:pt idx="8">
                  <c:v>9.5000000000000001E-2</c:v>
                </c:pt>
              </c:numCache>
            </c:numRef>
          </c:val>
        </c:ser>
        <c:ser>
          <c:idx val="1"/>
          <c:order val="2"/>
          <c:tx>
            <c:strRef>
              <c:f>Data!$CD$4</c:f>
              <c:strCache>
                <c:ptCount val="1"/>
                <c:pt idx="0">
                  <c:v>Green Range</c:v>
                </c:pt>
              </c:strCache>
            </c:strRef>
          </c:tx>
          <c:spPr>
            <a:solidFill>
              <a:schemeClr val="accent3">
                <a:lumMod val="40000"/>
                <a:lumOff val="60000"/>
              </a:schemeClr>
            </a:solidFill>
            <a:ln>
              <a:noFill/>
            </a:ln>
          </c:spPr>
          <c:cat>
            <c:numRef>
              <c:f>(Data!$A$9,Data!$A$13,Data!$A$17,Data!$A$21,Data!$A$25,Data!$A$29,Data!$A$33,Data!$A$37,Data!$A$41)</c:f>
              <c:numCache>
                <c:formatCode>mmm\-yy</c:formatCode>
                <c:ptCount val="9"/>
                <c:pt idx="0">
                  <c:v>42552</c:v>
                </c:pt>
                <c:pt idx="1">
                  <c:v>42675</c:v>
                </c:pt>
                <c:pt idx="2">
                  <c:v>42795</c:v>
                </c:pt>
                <c:pt idx="3">
                  <c:v>42917</c:v>
                </c:pt>
                <c:pt idx="4">
                  <c:v>43040</c:v>
                </c:pt>
                <c:pt idx="5">
                  <c:v>43160</c:v>
                </c:pt>
                <c:pt idx="6">
                  <c:v>43282</c:v>
                </c:pt>
                <c:pt idx="7">
                  <c:v>43405</c:v>
                </c:pt>
                <c:pt idx="8">
                  <c:v>43525</c:v>
                </c:pt>
              </c:numCache>
            </c:numRef>
          </c:cat>
          <c:val>
            <c:numRef>
              <c:f>(Data!$CD$9,Data!$CD$13,Data!$CD$17,Data!$CD$21,Data!$CD$25,Data!$CD$29,Data!$CD$33,Data!$CD$37,Data!$CD$41)</c:f>
              <c:numCache>
                <c:formatCode>0.0%</c:formatCode>
                <c:ptCount val="9"/>
                <c:pt idx="0">
                  <c:v>0.70500000000000007</c:v>
                </c:pt>
                <c:pt idx="1">
                  <c:v>0.40500000000000003</c:v>
                </c:pt>
                <c:pt idx="2">
                  <c:v>5.0000000000000044E-3</c:v>
                </c:pt>
                <c:pt idx="3">
                  <c:v>0.70500000000000007</c:v>
                </c:pt>
                <c:pt idx="4">
                  <c:v>0.40500000000000003</c:v>
                </c:pt>
                <c:pt idx="5">
                  <c:v>5.0000000000000044E-3</c:v>
                </c:pt>
                <c:pt idx="6">
                  <c:v>0.70500000000000007</c:v>
                </c:pt>
                <c:pt idx="7">
                  <c:v>0.40500000000000003</c:v>
                </c:pt>
                <c:pt idx="8">
                  <c:v>5.0000000000000044E-3</c:v>
                </c:pt>
              </c:numCache>
            </c:numRef>
          </c:val>
        </c:ser>
        <c:axId val="99340288"/>
        <c:axId val="99341824"/>
      </c:areaChart>
      <c:lineChart>
        <c:grouping val="standard"/>
        <c:ser>
          <c:idx val="0"/>
          <c:order val="3"/>
          <c:tx>
            <c:strRef>
              <c:f>Data!$CE$4</c:f>
              <c:strCache>
                <c:ptCount val="1"/>
                <c:pt idx="0">
                  <c:v>percentage of completed medical appraisal interviews</c:v>
                </c:pt>
              </c:strCache>
            </c:strRef>
          </c:tx>
          <c:spPr>
            <a:ln>
              <a:solidFill>
                <a:schemeClr val="tx1"/>
              </a:solidFill>
            </a:ln>
          </c:spPr>
          <c:dPt>
            <c:idx val="3"/>
            <c:spPr>
              <a:ln>
                <a:noFill/>
              </a:ln>
            </c:spPr>
          </c:dPt>
          <c:dPt>
            <c:idx val="6"/>
            <c:spPr>
              <a:ln>
                <a:noFill/>
              </a:ln>
            </c:spPr>
          </c:dPt>
          <c:dLbls>
            <c:txPr>
              <a:bodyPr rot="-5400000" vert="horz"/>
              <a:lstStyle/>
              <a:p>
                <a:pPr>
                  <a:defRPr/>
                </a:pPr>
                <a:endParaRPr lang="en-US"/>
              </a:p>
            </c:txPr>
            <c:dLblPos val="t"/>
            <c:showVal val="1"/>
          </c:dLbls>
          <c:cat>
            <c:numRef>
              <c:f>(Data!$A$9,Data!$A$13,Data!$A$17,Data!$A$21,Data!$A$25,Data!$A$29,Data!$A$33,Data!$A$37,Data!$A$41)</c:f>
              <c:numCache>
                <c:formatCode>mmm\-yy</c:formatCode>
                <c:ptCount val="9"/>
                <c:pt idx="0">
                  <c:v>42552</c:v>
                </c:pt>
                <c:pt idx="1">
                  <c:v>42675</c:v>
                </c:pt>
                <c:pt idx="2">
                  <c:v>42795</c:v>
                </c:pt>
                <c:pt idx="3">
                  <c:v>42917</c:v>
                </c:pt>
                <c:pt idx="4">
                  <c:v>43040</c:v>
                </c:pt>
                <c:pt idx="5">
                  <c:v>43160</c:v>
                </c:pt>
                <c:pt idx="6">
                  <c:v>43282</c:v>
                </c:pt>
                <c:pt idx="7">
                  <c:v>43405</c:v>
                </c:pt>
                <c:pt idx="8">
                  <c:v>43525</c:v>
                </c:pt>
              </c:numCache>
            </c:numRef>
          </c:cat>
          <c:val>
            <c:numRef>
              <c:f>(Data!$CE$9,Data!$CE$13,Data!$CE$17,Data!$CE$21,Data!$CE$25,Data!$CE$29,Data!$CE$33,Data!$CE$37,Data!$CE$41)</c:f>
              <c:numCache>
                <c:formatCode>0.0%</c:formatCode>
                <c:ptCount val="9"/>
                <c:pt idx="0">
                  <c:v>0.3</c:v>
                </c:pt>
                <c:pt idx="1">
                  <c:v>0.58299999999999996</c:v>
                </c:pt>
                <c:pt idx="2">
                  <c:v>0.92600000000000005</c:v>
                </c:pt>
                <c:pt idx="3">
                  <c:v>0.25700000000000001</c:v>
                </c:pt>
                <c:pt idx="4">
                  <c:v>0.248</c:v>
                </c:pt>
                <c:pt idx="5">
                  <c:v>0.89100000000000001</c:v>
                </c:pt>
                <c:pt idx="6">
                  <c:v>1.4925373134328358E-2</c:v>
                </c:pt>
                <c:pt idx="7">
                  <c:v>0.17741935483870969</c:v>
                </c:pt>
                <c:pt idx="8">
                  <c:v>0.66666666666666663</c:v>
                </c:pt>
              </c:numCache>
            </c:numRef>
          </c:val>
        </c:ser>
        <c:marker val="1"/>
        <c:axId val="99340288"/>
        <c:axId val="99341824"/>
      </c:lineChart>
      <c:dateAx>
        <c:axId val="99340288"/>
        <c:scaling>
          <c:orientation val="minMax"/>
        </c:scaling>
        <c:axPos val="b"/>
        <c:numFmt formatCode="mmm\-yy" sourceLinked="1"/>
        <c:tickLblPos val="nextTo"/>
        <c:txPr>
          <a:bodyPr rot="-5400000" vert="horz"/>
          <a:lstStyle/>
          <a:p>
            <a:pPr>
              <a:defRPr/>
            </a:pPr>
            <a:endParaRPr lang="en-US"/>
          </a:p>
        </c:txPr>
        <c:crossAx val="99341824"/>
        <c:crosses val="autoZero"/>
        <c:auto val="1"/>
        <c:lblOffset val="100"/>
      </c:dateAx>
      <c:valAx>
        <c:axId val="99341824"/>
        <c:scaling>
          <c:orientation val="minMax"/>
          <c:max val="1"/>
        </c:scaling>
        <c:axPos val="l"/>
        <c:numFmt formatCode="0%" sourceLinked="0"/>
        <c:tickLblPos val="nextTo"/>
        <c:crossAx val="99340288"/>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6.2729489640862571E-2"/>
          <c:y val="7.0156386701662299E-2"/>
          <c:w val="0.92963003684690004"/>
          <c:h val="0.64573490813650802"/>
        </c:manualLayout>
      </c:layout>
      <c:areaChart>
        <c:grouping val="stacked"/>
        <c:ser>
          <c:idx val="0"/>
          <c:order val="1"/>
          <c:tx>
            <c:strRef>
              <c:f>Data!$CJ$4</c:f>
              <c:strCache>
                <c:ptCount val="1"/>
                <c:pt idx="0">
                  <c:v>Red Range</c:v>
                </c:pt>
              </c:strCache>
            </c:strRef>
          </c:tx>
          <c:spPr>
            <a:solidFill>
              <a:schemeClr val="accent2">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Data!$CJ$6:$CJ$41</c:f>
              <c:numCache>
                <c:formatCode>0.0%</c:formatCode>
                <c:ptCount val="36"/>
                <c:pt idx="0">
                  <c:v>0.99099999999999999</c:v>
                </c:pt>
                <c:pt idx="1">
                  <c:v>0.99099999999999999</c:v>
                </c:pt>
                <c:pt idx="2">
                  <c:v>0.99099999999999999</c:v>
                </c:pt>
                <c:pt idx="3">
                  <c:v>0.99099999999999999</c:v>
                </c:pt>
                <c:pt idx="4">
                  <c:v>0.99099999999999999</c:v>
                </c:pt>
                <c:pt idx="5">
                  <c:v>0.99099999999999999</c:v>
                </c:pt>
                <c:pt idx="6">
                  <c:v>0.99099999999999999</c:v>
                </c:pt>
                <c:pt idx="7">
                  <c:v>0.99099999999999999</c:v>
                </c:pt>
                <c:pt idx="8">
                  <c:v>0.99099999999999999</c:v>
                </c:pt>
                <c:pt idx="9">
                  <c:v>0.99099999999999999</c:v>
                </c:pt>
                <c:pt idx="10">
                  <c:v>0.99099999999999999</c:v>
                </c:pt>
                <c:pt idx="11">
                  <c:v>0.99099999999999999</c:v>
                </c:pt>
                <c:pt idx="12">
                  <c:v>0.99099999999999999</c:v>
                </c:pt>
                <c:pt idx="13">
                  <c:v>0.99099999999999999</c:v>
                </c:pt>
                <c:pt idx="14">
                  <c:v>0.99099999999999999</c:v>
                </c:pt>
                <c:pt idx="15">
                  <c:v>0.99099999999999999</c:v>
                </c:pt>
                <c:pt idx="16">
                  <c:v>0.99099999999999999</c:v>
                </c:pt>
                <c:pt idx="17">
                  <c:v>0.99099999999999999</c:v>
                </c:pt>
                <c:pt idx="18">
                  <c:v>0.99099999999999999</c:v>
                </c:pt>
                <c:pt idx="19">
                  <c:v>0.99099999999999999</c:v>
                </c:pt>
                <c:pt idx="20">
                  <c:v>0.99099999999999999</c:v>
                </c:pt>
                <c:pt idx="21">
                  <c:v>0.99099999999999999</c:v>
                </c:pt>
                <c:pt idx="22">
                  <c:v>0.99099999999999999</c:v>
                </c:pt>
                <c:pt idx="23">
                  <c:v>0.99099999999999999</c:v>
                </c:pt>
                <c:pt idx="24">
                  <c:v>0.99099999999999999</c:v>
                </c:pt>
                <c:pt idx="25">
                  <c:v>0.99099999999999999</c:v>
                </c:pt>
                <c:pt idx="26">
                  <c:v>0.99099999999999999</c:v>
                </c:pt>
                <c:pt idx="27">
                  <c:v>0.99099999999999999</c:v>
                </c:pt>
                <c:pt idx="28">
                  <c:v>0.99099999999999999</c:v>
                </c:pt>
                <c:pt idx="29">
                  <c:v>0.99099999999999999</c:v>
                </c:pt>
                <c:pt idx="30">
                  <c:v>0.99099999999999999</c:v>
                </c:pt>
                <c:pt idx="31">
                  <c:v>0.99099999999999999</c:v>
                </c:pt>
                <c:pt idx="32">
                  <c:v>0.99099999999999999</c:v>
                </c:pt>
                <c:pt idx="33">
                  <c:v>0.99099999999999999</c:v>
                </c:pt>
                <c:pt idx="34">
                  <c:v>0.99099999999999999</c:v>
                </c:pt>
                <c:pt idx="35">
                  <c:v>0.99099999999999999</c:v>
                </c:pt>
              </c:numCache>
            </c:numRef>
          </c:val>
        </c:ser>
        <c:ser>
          <c:idx val="1"/>
          <c:order val="2"/>
          <c:tx>
            <c:strRef>
              <c:f>Data!$CK$4</c:f>
              <c:strCache>
                <c:ptCount val="1"/>
                <c:pt idx="0">
                  <c:v>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Data!$CK$6:$CK$41</c:f>
              <c:numCache>
                <c:formatCode>0.0%</c:formatCode>
                <c:ptCount val="36"/>
                <c:pt idx="0">
                  <c:v>8.9999999999999993E-3</c:v>
                </c:pt>
                <c:pt idx="1">
                  <c:v>8.9999999999999993E-3</c:v>
                </c:pt>
                <c:pt idx="2">
                  <c:v>8.9999999999999993E-3</c:v>
                </c:pt>
                <c:pt idx="3">
                  <c:v>8.9999999999999993E-3</c:v>
                </c:pt>
                <c:pt idx="4">
                  <c:v>8.9999999999999993E-3</c:v>
                </c:pt>
                <c:pt idx="5">
                  <c:v>8.9999999999999993E-3</c:v>
                </c:pt>
                <c:pt idx="6">
                  <c:v>8.9999999999999993E-3</c:v>
                </c:pt>
                <c:pt idx="7">
                  <c:v>8.9999999999999993E-3</c:v>
                </c:pt>
                <c:pt idx="8">
                  <c:v>8.9999999999999993E-3</c:v>
                </c:pt>
                <c:pt idx="9">
                  <c:v>8.9999999999999993E-3</c:v>
                </c:pt>
                <c:pt idx="10">
                  <c:v>8.9999999999999993E-3</c:v>
                </c:pt>
                <c:pt idx="11">
                  <c:v>8.9999999999999993E-3</c:v>
                </c:pt>
                <c:pt idx="12">
                  <c:v>8.9999999999999993E-3</c:v>
                </c:pt>
                <c:pt idx="13">
                  <c:v>8.9999999999999993E-3</c:v>
                </c:pt>
                <c:pt idx="14">
                  <c:v>8.9999999999999993E-3</c:v>
                </c:pt>
                <c:pt idx="15">
                  <c:v>8.9999999999999993E-3</c:v>
                </c:pt>
                <c:pt idx="16">
                  <c:v>8.9999999999999993E-3</c:v>
                </c:pt>
                <c:pt idx="17">
                  <c:v>8.9999999999999993E-3</c:v>
                </c:pt>
                <c:pt idx="18">
                  <c:v>8.9999999999999993E-3</c:v>
                </c:pt>
                <c:pt idx="19">
                  <c:v>8.9999999999999993E-3</c:v>
                </c:pt>
                <c:pt idx="20">
                  <c:v>8.9999999999999993E-3</c:v>
                </c:pt>
                <c:pt idx="21">
                  <c:v>8.9999999999999993E-3</c:v>
                </c:pt>
                <c:pt idx="22">
                  <c:v>8.9999999999999993E-3</c:v>
                </c:pt>
                <c:pt idx="23">
                  <c:v>8.9999999999999993E-3</c:v>
                </c:pt>
                <c:pt idx="24">
                  <c:v>8.9999999999999993E-3</c:v>
                </c:pt>
                <c:pt idx="25">
                  <c:v>8.9999999999999993E-3</c:v>
                </c:pt>
                <c:pt idx="26">
                  <c:v>8.9999999999999993E-3</c:v>
                </c:pt>
                <c:pt idx="27">
                  <c:v>8.9999999999999993E-3</c:v>
                </c:pt>
                <c:pt idx="28">
                  <c:v>8.9999999999999993E-3</c:v>
                </c:pt>
                <c:pt idx="29">
                  <c:v>8.9999999999999993E-3</c:v>
                </c:pt>
                <c:pt idx="30">
                  <c:v>8.9999999999999993E-3</c:v>
                </c:pt>
                <c:pt idx="31">
                  <c:v>8.9999999999999993E-3</c:v>
                </c:pt>
                <c:pt idx="32">
                  <c:v>8.9999999999999993E-3</c:v>
                </c:pt>
                <c:pt idx="33">
                  <c:v>8.9999999999999993E-3</c:v>
                </c:pt>
                <c:pt idx="34">
                  <c:v>8.9999999999999993E-3</c:v>
                </c:pt>
                <c:pt idx="35">
                  <c:v>8.9999999999999993E-3</c:v>
                </c:pt>
              </c:numCache>
            </c:numRef>
          </c:val>
        </c:ser>
        <c:axId val="99384320"/>
        <c:axId val="99398400"/>
      </c:areaChart>
      <c:lineChart>
        <c:grouping val="standard"/>
        <c:ser>
          <c:idx val="2"/>
          <c:order val="0"/>
          <c:tx>
            <c:strRef>
              <c:f>Data!$CI$4</c:f>
              <c:strCache>
                <c:ptCount val="1"/>
                <c:pt idx="0">
                  <c:v>Percentage of Nursing Revalidations</c:v>
                </c:pt>
              </c:strCache>
            </c:strRef>
          </c:tx>
          <c:spPr>
            <a:ln>
              <a:solidFill>
                <a:schemeClr val="tx1"/>
              </a:solidFill>
            </a:ln>
          </c:spPr>
          <c:marker>
            <c:symbol val="diamond"/>
            <c:size val="7"/>
            <c:spPr>
              <a:solidFill>
                <a:schemeClr val="accent1"/>
              </a:solidFill>
            </c:spPr>
          </c:marker>
          <c:dPt>
            <c:idx val="24"/>
            <c:marker>
              <c:symbol val="none"/>
            </c:marker>
          </c:dPt>
          <c:dPt>
            <c:idx val="25"/>
            <c:marker>
              <c:symbol val="none"/>
            </c:marker>
          </c:dPt>
          <c:dLbls>
            <c:dLbl>
              <c:idx val="24"/>
              <c:layout>
                <c:manualLayout>
                  <c:x val="4.8546337722822137E-2"/>
                  <c:y val="0.10835083114610668"/>
                </c:manualLayout>
              </c:layout>
              <c:dLblPos val="r"/>
              <c:showVal val="1"/>
            </c:dLbl>
            <c:dLbl>
              <c:idx val="26"/>
              <c:dLblPos val="t"/>
              <c:showVal val="1"/>
            </c:dLbl>
            <c:numFmt formatCode="0.0%" sourceLinked="0"/>
            <c:txPr>
              <a:bodyPr rot="-5400000" vert="horz"/>
              <a:lstStyle/>
              <a:p>
                <a:pPr>
                  <a:defRPr/>
                </a:pPr>
                <a:endParaRPr lang="en-US"/>
              </a:p>
            </c:txPr>
            <c:dLblPos val="b"/>
            <c:showVal val="1"/>
          </c:dLbls>
          <c:cat>
            <c:numRef>
              <c:f>Data!$CI$6:$CI$36</c:f>
              <c:numCache>
                <c:formatCode>0.0%</c:formatCode>
                <c:ptCount val="3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6">
                  <c:v>1</c:v>
                </c:pt>
                <c:pt idx="29">
                  <c:v>1</c:v>
                </c:pt>
              </c:numCache>
            </c:numRef>
          </c:cat>
          <c:val>
            <c:numRef>
              <c:f>Data!$CI$6:$CI$41</c:f>
              <c:numCache>
                <c:formatCode>0.0%</c:formatCode>
                <c:ptCount val="36"/>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6">
                  <c:v>1</c:v>
                </c:pt>
                <c:pt idx="29">
                  <c:v>1</c:v>
                </c:pt>
                <c:pt idx="32">
                  <c:v>1</c:v>
                </c:pt>
                <c:pt idx="35">
                  <c:v>1</c:v>
                </c:pt>
              </c:numCache>
            </c:numRef>
          </c:val>
        </c:ser>
        <c:marker val="1"/>
        <c:axId val="99384320"/>
        <c:axId val="99398400"/>
      </c:lineChart>
      <c:dateAx>
        <c:axId val="99384320"/>
        <c:scaling>
          <c:orientation val="minMax"/>
        </c:scaling>
        <c:axPos val="b"/>
        <c:numFmt formatCode="mmm\-yy" sourceLinked="1"/>
        <c:tickLblPos val="nextTo"/>
        <c:txPr>
          <a:bodyPr rot="-5400000" vert="horz"/>
          <a:lstStyle/>
          <a:p>
            <a:pPr>
              <a:defRPr/>
            </a:pPr>
            <a:endParaRPr lang="en-US"/>
          </a:p>
        </c:txPr>
        <c:crossAx val="99398400"/>
        <c:crosses val="autoZero"/>
        <c:auto val="1"/>
        <c:lblOffset val="100"/>
      </c:dateAx>
      <c:valAx>
        <c:axId val="99398400"/>
        <c:scaling>
          <c:orientation val="minMax"/>
          <c:max val="1"/>
          <c:min val="0.9"/>
        </c:scaling>
        <c:axPos val="l"/>
        <c:numFmt formatCode="0%" sourceLinked="0"/>
        <c:tickLblPos val="nextTo"/>
        <c:crossAx val="99384320"/>
        <c:crosses val="autoZero"/>
        <c:crossBetween val="between"/>
      </c:valAx>
      <c:spPr>
        <a:noFill/>
        <a:ln w="25400">
          <a:noFill/>
        </a:ln>
      </c:spPr>
    </c:plotArea>
    <c:plotVisOnly val="1"/>
    <c:dispBlanksAs val="span"/>
  </c:chart>
  <c:spPr>
    <a:ln>
      <a:noFill/>
    </a:ln>
  </c:sp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6.2729489640862571E-2"/>
          <c:y val="7.0156386701662299E-2"/>
          <c:w val="0.92963003684690004"/>
          <c:h val="0.64573490813650825"/>
        </c:manualLayout>
      </c:layout>
      <c:areaChart>
        <c:grouping val="standard"/>
        <c:ser>
          <c:idx val="2"/>
          <c:order val="0"/>
          <c:tx>
            <c:strRef>
              <c:f>Data!$CL$4</c:f>
              <c:strCache>
                <c:ptCount val="1"/>
                <c:pt idx="0">
                  <c:v>Manage within Forecast Plan
1=Yes
0=No</c:v>
                </c:pt>
              </c:strCache>
            </c:strRef>
          </c:tx>
          <c:spPr>
            <a:solidFill>
              <a:srgbClr val="9BBB59">
                <a:lumMod val="40000"/>
                <a:lumOff val="60000"/>
              </a:srgbClr>
            </a:solidFill>
            <a:ln>
              <a:solidFill>
                <a:schemeClr val="tx1"/>
              </a:solid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Data!$CL$6:$CL$41</c:f>
              <c:numCache>
                <c:formatCode>General</c:formatCode>
                <c:ptCount val="36"/>
                <c:pt idx="1">
                  <c:v>1</c:v>
                </c:pt>
                <c:pt idx="2">
                  <c:v>1</c:v>
                </c:pt>
                <c:pt idx="3">
                  <c:v>1</c:v>
                </c:pt>
                <c:pt idx="4">
                  <c:v>1</c:v>
                </c:pt>
                <c:pt idx="5">
                  <c:v>1</c:v>
                </c:pt>
                <c:pt idx="6">
                  <c:v>1</c:v>
                </c:pt>
                <c:pt idx="7">
                  <c:v>1</c:v>
                </c:pt>
                <c:pt idx="8">
                  <c:v>1</c:v>
                </c:pt>
                <c:pt idx="9">
                  <c:v>1</c:v>
                </c:pt>
                <c:pt idx="10">
                  <c:v>1</c:v>
                </c:pt>
                <c:pt idx="11">
                  <c:v>1</c:v>
                </c:pt>
                <c:pt idx="13">
                  <c:v>1</c:v>
                </c:pt>
                <c:pt idx="14">
                  <c:v>1</c:v>
                </c:pt>
                <c:pt idx="15">
                  <c:v>1</c:v>
                </c:pt>
                <c:pt idx="16">
                  <c:v>1</c:v>
                </c:pt>
                <c:pt idx="17">
                  <c:v>1</c:v>
                </c:pt>
                <c:pt idx="18">
                  <c:v>1</c:v>
                </c:pt>
                <c:pt idx="19">
                  <c:v>1</c:v>
                </c:pt>
                <c:pt idx="20">
                  <c:v>1</c:v>
                </c:pt>
                <c:pt idx="21">
                  <c:v>1</c:v>
                </c:pt>
                <c:pt idx="22">
                  <c:v>1</c:v>
                </c:pt>
                <c:pt idx="23">
                  <c:v>1</c:v>
                </c:pt>
                <c:pt idx="25">
                  <c:v>1</c:v>
                </c:pt>
                <c:pt idx="26">
                  <c:v>1</c:v>
                </c:pt>
                <c:pt idx="27">
                  <c:v>1</c:v>
                </c:pt>
                <c:pt idx="28">
                  <c:v>1</c:v>
                </c:pt>
                <c:pt idx="29">
                  <c:v>1</c:v>
                </c:pt>
                <c:pt idx="30">
                  <c:v>1</c:v>
                </c:pt>
                <c:pt idx="31">
                  <c:v>1</c:v>
                </c:pt>
                <c:pt idx="32">
                  <c:v>1</c:v>
                </c:pt>
                <c:pt idx="33">
                  <c:v>1</c:v>
                </c:pt>
                <c:pt idx="34">
                  <c:v>1</c:v>
                </c:pt>
              </c:numCache>
            </c:numRef>
          </c:val>
        </c:ser>
        <c:axId val="99421568"/>
        <c:axId val="99452032"/>
      </c:areaChart>
      <c:dateAx>
        <c:axId val="99421568"/>
        <c:scaling>
          <c:orientation val="minMax"/>
        </c:scaling>
        <c:axPos val="b"/>
        <c:numFmt formatCode="mmm\-yy" sourceLinked="1"/>
        <c:tickLblPos val="nextTo"/>
        <c:txPr>
          <a:bodyPr rot="-5400000" vert="horz"/>
          <a:lstStyle/>
          <a:p>
            <a:pPr>
              <a:defRPr/>
            </a:pPr>
            <a:endParaRPr lang="en-US"/>
          </a:p>
        </c:txPr>
        <c:crossAx val="99452032"/>
        <c:crosses val="autoZero"/>
        <c:auto val="1"/>
        <c:lblOffset val="100"/>
      </c:dateAx>
      <c:valAx>
        <c:axId val="99452032"/>
        <c:scaling>
          <c:orientation val="minMax"/>
          <c:max val="1"/>
        </c:scaling>
        <c:delete val="1"/>
        <c:axPos val="l"/>
        <c:numFmt formatCode="@" sourceLinked="0"/>
        <c:tickLblPos val="none"/>
        <c:crossAx val="99421568"/>
        <c:crosses val="autoZero"/>
        <c:crossBetween val="midCat"/>
      </c:valAx>
      <c:spPr>
        <a:solidFill>
          <a:schemeClr val="bg1">
            <a:lumMod val="75000"/>
          </a:schemeClr>
        </a:solidFill>
        <a:ln w="25400">
          <a:noFill/>
        </a:ln>
      </c:spPr>
    </c:plotArea>
    <c:plotVisOnly val="1"/>
    <c:dispBlanksAs val="zero"/>
  </c:chart>
  <c:spPr>
    <a:ln>
      <a:noFill/>
    </a:ln>
  </c:spPr>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6.5593793257049643E-2"/>
          <c:y val="7.0156386701662299E-2"/>
          <c:w val="0.92963003684690004"/>
          <c:h val="0.64573490813650802"/>
        </c:manualLayout>
      </c:layout>
      <c:barChart>
        <c:barDir val="col"/>
        <c:grouping val="stacked"/>
        <c:ser>
          <c:idx val="1"/>
          <c:order val="1"/>
          <c:tx>
            <c:strRef>
              <c:f>Data!$CP$4</c:f>
              <c:strCache>
                <c:ptCount val="1"/>
                <c:pt idx="0">
                  <c:v>Green Range</c:v>
                </c:pt>
              </c:strCache>
            </c:strRef>
          </c:tx>
          <c:spPr>
            <a:solidFill>
              <a:srgbClr val="9BBB59">
                <a:lumMod val="40000"/>
                <a:lumOff val="60000"/>
              </a:srgb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Data!$CP$6:$CP$41</c:f>
              <c:numCache>
                <c:formatCode>"£"#,##0</c:formatCode>
                <c:ptCount val="36"/>
                <c:pt idx="0">
                  <c:v>1500000</c:v>
                </c:pt>
                <c:pt idx="1">
                  <c:v>1500000</c:v>
                </c:pt>
                <c:pt idx="2">
                  <c:v>1500000</c:v>
                </c:pt>
                <c:pt idx="3">
                  <c:v>1500000</c:v>
                </c:pt>
                <c:pt idx="4">
                  <c:v>1500000</c:v>
                </c:pt>
                <c:pt idx="5">
                  <c:v>1500000</c:v>
                </c:pt>
                <c:pt idx="6">
                  <c:v>1500000</c:v>
                </c:pt>
                <c:pt idx="7">
                  <c:v>1500000</c:v>
                </c:pt>
                <c:pt idx="8">
                  <c:v>1500000</c:v>
                </c:pt>
                <c:pt idx="9">
                  <c:v>1500000</c:v>
                </c:pt>
                <c:pt idx="10">
                  <c:v>1500000</c:v>
                </c:pt>
                <c:pt idx="11">
                  <c:v>1500000</c:v>
                </c:pt>
                <c:pt idx="12">
                  <c:v>1500000</c:v>
                </c:pt>
                <c:pt idx="13">
                  <c:v>1500000</c:v>
                </c:pt>
                <c:pt idx="14">
                  <c:v>1500000</c:v>
                </c:pt>
                <c:pt idx="15">
                  <c:v>1500000</c:v>
                </c:pt>
                <c:pt idx="16">
                  <c:v>1500000</c:v>
                </c:pt>
                <c:pt idx="17">
                  <c:v>1500000</c:v>
                </c:pt>
                <c:pt idx="18">
                  <c:v>1500000</c:v>
                </c:pt>
                <c:pt idx="19">
                  <c:v>1500000</c:v>
                </c:pt>
                <c:pt idx="20">
                  <c:v>1500000</c:v>
                </c:pt>
                <c:pt idx="21">
                  <c:v>1500000</c:v>
                </c:pt>
                <c:pt idx="22">
                  <c:v>1500000</c:v>
                </c:pt>
                <c:pt idx="23">
                  <c:v>1500000</c:v>
                </c:pt>
                <c:pt idx="24">
                  <c:v>1500000</c:v>
                </c:pt>
                <c:pt idx="25">
                  <c:v>1500000</c:v>
                </c:pt>
                <c:pt idx="26">
                  <c:v>1500000</c:v>
                </c:pt>
                <c:pt idx="27">
                  <c:v>1500000</c:v>
                </c:pt>
                <c:pt idx="28">
                  <c:v>1500000</c:v>
                </c:pt>
                <c:pt idx="29">
                  <c:v>1500000</c:v>
                </c:pt>
                <c:pt idx="30">
                  <c:v>1500000</c:v>
                </c:pt>
                <c:pt idx="31">
                  <c:v>1500000</c:v>
                </c:pt>
                <c:pt idx="32">
                  <c:v>1500000</c:v>
                </c:pt>
                <c:pt idx="33">
                  <c:v>1500000</c:v>
                </c:pt>
                <c:pt idx="34">
                  <c:v>1500000</c:v>
                </c:pt>
                <c:pt idx="35">
                  <c:v>1500000</c:v>
                </c:pt>
              </c:numCache>
            </c:numRef>
          </c:val>
        </c:ser>
        <c:ser>
          <c:idx val="0"/>
          <c:order val="2"/>
          <c:tx>
            <c:strRef>
              <c:f>Data!$CQ$4</c:f>
              <c:strCache>
                <c:ptCount val="1"/>
                <c:pt idx="0">
                  <c:v>Red Range</c:v>
                </c:pt>
              </c:strCache>
            </c:strRef>
          </c:tx>
          <c:spPr>
            <a:solidFill>
              <a:srgbClr val="C0504D">
                <a:lumMod val="40000"/>
                <a:lumOff val="60000"/>
              </a:srgb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Data!$CQ$6:$CQ$41</c:f>
              <c:numCache>
                <c:formatCode>"£"#,##0</c:formatCode>
                <c:ptCount val="36"/>
                <c:pt idx="0">
                  <c:v>-500000</c:v>
                </c:pt>
                <c:pt idx="1">
                  <c:v>-500000</c:v>
                </c:pt>
                <c:pt idx="2">
                  <c:v>-500000</c:v>
                </c:pt>
                <c:pt idx="3">
                  <c:v>-500000</c:v>
                </c:pt>
                <c:pt idx="4">
                  <c:v>-500000</c:v>
                </c:pt>
                <c:pt idx="5">
                  <c:v>-500000</c:v>
                </c:pt>
                <c:pt idx="6">
                  <c:v>-500000</c:v>
                </c:pt>
                <c:pt idx="7">
                  <c:v>-500000</c:v>
                </c:pt>
                <c:pt idx="8">
                  <c:v>-500000</c:v>
                </c:pt>
                <c:pt idx="9">
                  <c:v>-500000</c:v>
                </c:pt>
                <c:pt idx="10">
                  <c:v>-500000</c:v>
                </c:pt>
                <c:pt idx="11">
                  <c:v>-500000</c:v>
                </c:pt>
                <c:pt idx="12">
                  <c:v>-500000</c:v>
                </c:pt>
                <c:pt idx="13">
                  <c:v>-500000</c:v>
                </c:pt>
                <c:pt idx="14">
                  <c:v>-500000</c:v>
                </c:pt>
                <c:pt idx="15">
                  <c:v>-500000</c:v>
                </c:pt>
                <c:pt idx="16">
                  <c:v>-500000</c:v>
                </c:pt>
                <c:pt idx="17">
                  <c:v>-500000</c:v>
                </c:pt>
                <c:pt idx="18">
                  <c:v>-500000</c:v>
                </c:pt>
                <c:pt idx="19">
                  <c:v>-500000</c:v>
                </c:pt>
                <c:pt idx="20">
                  <c:v>-500000</c:v>
                </c:pt>
                <c:pt idx="21">
                  <c:v>-500000</c:v>
                </c:pt>
                <c:pt idx="22">
                  <c:v>-500000</c:v>
                </c:pt>
                <c:pt idx="23">
                  <c:v>-500000</c:v>
                </c:pt>
                <c:pt idx="24">
                  <c:v>-500000</c:v>
                </c:pt>
                <c:pt idx="25">
                  <c:v>-500000</c:v>
                </c:pt>
                <c:pt idx="26">
                  <c:v>-500000</c:v>
                </c:pt>
                <c:pt idx="27">
                  <c:v>-500000</c:v>
                </c:pt>
                <c:pt idx="28">
                  <c:v>-500000</c:v>
                </c:pt>
                <c:pt idx="29">
                  <c:v>-500000</c:v>
                </c:pt>
                <c:pt idx="30">
                  <c:v>-500000</c:v>
                </c:pt>
                <c:pt idx="31">
                  <c:v>-500000</c:v>
                </c:pt>
                <c:pt idx="32">
                  <c:v>-500000</c:v>
                </c:pt>
                <c:pt idx="33">
                  <c:v>-500000</c:v>
                </c:pt>
                <c:pt idx="34">
                  <c:v>-500000</c:v>
                </c:pt>
                <c:pt idx="35">
                  <c:v>-500000</c:v>
                </c:pt>
              </c:numCache>
            </c:numRef>
          </c:val>
        </c:ser>
        <c:gapWidth val="0"/>
        <c:overlap val="100"/>
        <c:axId val="99486720"/>
        <c:axId val="99496704"/>
      </c:barChart>
      <c:lineChart>
        <c:grouping val="standard"/>
        <c:ser>
          <c:idx val="2"/>
          <c:order val="0"/>
          <c:tx>
            <c:strRef>
              <c:f>Data!$CM$4</c:f>
              <c:strCache>
                <c:ptCount val="1"/>
                <c:pt idx="0">
                  <c:v>Annual Budget Limit
YTD Actual £</c:v>
                </c:pt>
              </c:strCache>
            </c:strRef>
          </c:tx>
          <c:spPr>
            <a:ln>
              <a:solidFill>
                <a:prstClr val="black"/>
              </a:solidFill>
            </a:ln>
          </c:spPr>
          <c:marker>
            <c:symbol val="diamond"/>
            <c:size val="7"/>
            <c:spPr>
              <a:solidFill>
                <a:srgbClr val="4F81BD"/>
              </a:solidFill>
              <a:ln>
                <a:solidFill>
                  <a:srgbClr val="4F81BD"/>
                </a:solidFill>
              </a:ln>
            </c:spPr>
          </c:marker>
          <c:dPt>
            <c:idx val="12"/>
            <c:spPr>
              <a:ln>
                <a:noFill/>
              </a:ln>
            </c:spPr>
          </c:dPt>
          <c:dPt>
            <c:idx val="24"/>
            <c:spPr>
              <a:ln>
                <a:noFill/>
              </a:ln>
            </c:spPr>
          </c:dPt>
          <c:dLbls>
            <c:numFmt formatCode="0,&quot;k&quot;" sourceLinked="0"/>
            <c:txPr>
              <a:bodyPr rot="-5400000" vert="horz"/>
              <a:lstStyle/>
              <a:p>
                <a:pPr>
                  <a:defRPr/>
                </a:pPr>
                <a:endParaRPr lang="en-US"/>
              </a:p>
            </c:txPr>
            <c:dLblPos val="t"/>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Data!$CM$6:$CM$41</c:f>
              <c:numCache>
                <c:formatCode>"£"#,##0</c:formatCode>
                <c:ptCount val="36"/>
                <c:pt idx="2">
                  <c:v>1033000</c:v>
                </c:pt>
                <c:pt idx="3">
                  <c:v>846000</c:v>
                </c:pt>
                <c:pt idx="4">
                  <c:v>560000</c:v>
                </c:pt>
                <c:pt idx="5">
                  <c:v>218000</c:v>
                </c:pt>
                <c:pt idx="6">
                  <c:v>-11000</c:v>
                </c:pt>
                <c:pt idx="7">
                  <c:v>-130000</c:v>
                </c:pt>
                <c:pt idx="8">
                  <c:v>-164000</c:v>
                </c:pt>
                <c:pt idx="9">
                  <c:v>-187000</c:v>
                </c:pt>
                <c:pt idx="11">
                  <c:v>0</c:v>
                </c:pt>
                <c:pt idx="12">
                  <c:v>1071000</c:v>
                </c:pt>
                <c:pt idx="13">
                  <c:v>1024000</c:v>
                </c:pt>
                <c:pt idx="14">
                  <c:v>932000</c:v>
                </c:pt>
                <c:pt idx="15">
                  <c:v>832000</c:v>
                </c:pt>
                <c:pt idx="16">
                  <c:v>480000</c:v>
                </c:pt>
                <c:pt idx="17">
                  <c:v>170000</c:v>
                </c:pt>
                <c:pt idx="18">
                  <c:v>158000</c:v>
                </c:pt>
                <c:pt idx="19">
                  <c:v>-12000</c:v>
                </c:pt>
                <c:pt idx="20">
                  <c:v>266000</c:v>
                </c:pt>
                <c:pt idx="21">
                  <c:v>80000</c:v>
                </c:pt>
                <c:pt idx="22">
                  <c:v>3000</c:v>
                </c:pt>
                <c:pt idx="23">
                  <c:v>3000</c:v>
                </c:pt>
                <c:pt idx="24">
                  <c:v>1250000</c:v>
                </c:pt>
                <c:pt idx="25">
                  <c:v>1050000</c:v>
                </c:pt>
                <c:pt idx="26">
                  <c:v>1171000</c:v>
                </c:pt>
                <c:pt idx="27">
                  <c:v>895000</c:v>
                </c:pt>
                <c:pt idx="28">
                  <c:v>673000</c:v>
                </c:pt>
                <c:pt idx="29">
                  <c:v>388000</c:v>
                </c:pt>
                <c:pt idx="30">
                  <c:v>166000</c:v>
                </c:pt>
                <c:pt idx="31">
                  <c:v>46000</c:v>
                </c:pt>
                <c:pt idx="32">
                  <c:v>-36000</c:v>
                </c:pt>
                <c:pt idx="33">
                  <c:v>4000</c:v>
                </c:pt>
                <c:pt idx="34">
                  <c:v>3000</c:v>
                </c:pt>
              </c:numCache>
            </c:numRef>
          </c:val>
        </c:ser>
        <c:marker val="1"/>
        <c:axId val="99486720"/>
        <c:axId val="99496704"/>
      </c:lineChart>
      <c:dateAx>
        <c:axId val="99486720"/>
        <c:scaling>
          <c:orientation val="minMax"/>
        </c:scaling>
        <c:axPos val="b"/>
        <c:numFmt formatCode="mmm\-yy" sourceLinked="1"/>
        <c:tickLblPos val="low"/>
        <c:txPr>
          <a:bodyPr rot="-5400000" vert="horz"/>
          <a:lstStyle/>
          <a:p>
            <a:pPr>
              <a:defRPr/>
            </a:pPr>
            <a:endParaRPr lang="en-US"/>
          </a:p>
        </c:txPr>
        <c:crossAx val="99496704"/>
        <c:crosses val="autoZero"/>
        <c:auto val="1"/>
        <c:lblOffset val="100"/>
      </c:dateAx>
      <c:valAx>
        <c:axId val="99496704"/>
        <c:scaling>
          <c:orientation val="minMax"/>
          <c:max val="1500000"/>
          <c:min val="-500000"/>
        </c:scaling>
        <c:axPos val="l"/>
        <c:numFmt formatCode="&quot;£&quot;#,##0" sourceLinked="0"/>
        <c:tickLblPos val="nextTo"/>
        <c:crossAx val="99486720"/>
        <c:crosses val="autoZero"/>
        <c:crossBetween val="between"/>
      </c:valAx>
      <c:spPr>
        <a:noFill/>
        <a:ln w="25400">
          <a:noFill/>
        </a:ln>
      </c:spPr>
    </c:plotArea>
    <c:plotVisOnly val="1"/>
    <c:dispBlanksAs val="span"/>
  </c:chart>
  <c:spPr>
    <a:ln>
      <a:noFill/>
    </a:ln>
  </c:sp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6.559379325704974E-2"/>
          <c:y val="7.0156386701662299E-2"/>
          <c:w val="0.92963003684690004"/>
          <c:h val="0.64573490813650858"/>
        </c:manualLayout>
      </c:layout>
      <c:areaChart>
        <c:grouping val="stacked"/>
        <c:ser>
          <c:idx val="1"/>
          <c:order val="0"/>
          <c:tx>
            <c:strRef>
              <c:f>Data!$DB$4</c:f>
              <c:strCache>
                <c:ptCount val="1"/>
                <c:pt idx="0">
                  <c:v>Red Range</c:v>
                </c:pt>
              </c:strCache>
            </c:strRef>
          </c:tx>
          <c:spPr>
            <a:solidFill>
              <a:schemeClr val="accent2">
                <a:lumMod val="40000"/>
                <a:lumOff val="60000"/>
              </a:schemeClr>
            </a:solidFill>
            <a:ln>
              <a:noFill/>
            </a:ln>
          </c:spPr>
          <c:cat>
            <c:numRef>
              <c:f>(Data!$A$8,Data!$A$11,Data!$A$14,Data!$A$17,Data!$A$20,Data!$A$23,Data!$A$26,Data!$A$29,Data!$A$32,Data!$A$35,Data!$A$38,Data!$A$41)</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(Data!$DB$8,Data!$DB$11,Data!$DB$14,Data!$DB$17,Data!$DB$20,Data!$DB$23,Data!$DB$26,Data!$DB$29,Data!$DB$32,Data!$DB$35,Data!$DB$38,Data!$DB$41)</c:f>
              <c:numCache>
                <c:formatCode>0.0%</c:formatCode>
                <c:ptCount val="12"/>
                <c:pt idx="0">
                  <c:v>0.93</c:v>
                </c:pt>
                <c:pt idx="1">
                  <c:v>0.93</c:v>
                </c:pt>
                <c:pt idx="2">
                  <c:v>0.93</c:v>
                </c:pt>
                <c:pt idx="3">
                  <c:v>0.93</c:v>
                </c:pt>
                <c:pt idx="4">
                  <c:v>0.93</c:v>
                </c:pt>
                <c:pt idx="5">
                  <c:v>0.93</c:v>
                </c:pt>
                <c:pt idx="6">
                  <c:v>0.93</c:v>
                </c:pt>
                <c:pt idx="7">
                  <c:v>0.93</c:v>
                </c:pt>
                <c:pt idx="8">
                  <c:v>0.93</c:v>
                </c:pt>
                <c:pt idx="9">
                  <c:v>0.93</c:v>
                </c:pt>
                <c:pt idx="10">
                  <c:v>0.93</c:v>
                </c:pt>
                <c:pt idx="11">
                  <c:v>0.93</c:v>
                </c:pt>
              </c:numCache>
            </c:numRef>
          </c:val>
        </c:ser>
        <c:ser>
          <c:idx val="0"/>
          <c:order val="2"/>
          <c:tx>
            <c:strRef>
              <c:f>Data!$DA$4</c:f>
              <c:strCache>
                <c:ptCount val="1"/>
                <c:pt idx="0">
                  <c:v>Amber Range</c:v>
                </c:pt>
              </c:strCache>
            </c:strRef>
          </c:tx>
          <c:spPr>
            <a:solidFill>
              <a:schemeClr val="accent6">
                <a:lumMod val="40000"/>
                <a:lumOff val="60000"/>
              </a:schemeClr>
            </a:solidFill>
            <a:ln>
              <a:noFill/>
            </a:ln>
          </c:spPr>
          <c:cat>
            <c:numRef>
              <c:f>(Data!$A$8,Data!$A$11,Data!$A$14,Data!$A$17,Data!$A$20,Data!$A$23,Data!$A$26,Data!$A$29,Data!$A$32,Data!$A$35,Data!$A$38,Data!$A$41)</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Data!$DA$6:$DA$41</c:f>
              <c:numCache>
                <c:formatCode>0.0%</c:formatCode>
                <c:ptCount val="36"/>
                <c:pt idx="0">
                  <c:v>0.02</c:v>
                </c:pt>
                <c:pt idx="1">
                  <c:v>0.02</c:v>
                </c:pt>
                <c:pt idx="2">
                  <c:v>0.02</c:v>
                </c:pt>
                <c:pt idx="3">
                  <c:v>0.02</c:v>
                </c:pt>
                <c:pt idx="4">
                  <c:v>0.02</c:v>
                </c:pt>
                <c:pt idx="5">
                  <c:v>0.02</c:v>
                </c:pt>
                <c:pt idx="6">
                  <c:v>0.02</c:v>
                </c:pt>
                <c:pt idx="7">
                  <c:v>0.02</c:v>
                </c:pt>
                <c:pt idx="8">
                  <c:v>0.02</c:v>
                </c:pt>
                <c:pt idx="9">
                  <c:v>0.02</c:v>
                </c:pt>
                <c:pt idx="10">
                  <c:v>0.02</c:v>
                </c:pt>
                <c:pt idx="11">
                  <c:v>0.02</c:v>
                </c:pt>
                <c:pt idx="12">
                  <c:v>0.02</c:v>
                </c:pt>
                <c:pt idx="13">
                  <c:v>0.02</c:v>
                </c:pt>
                <c:pt idx="14">
                  <c:v>0.02</c:v>
                </c:pt>
                <c:pt idx="15">
                  <c:v>0.02</c:v>
                </c:pt>
                <c:pt idx="16">
                  <c:v>0.02</c:v>
                </c:pt>
                <c:pt idx="17">
                  <c:v>0.02</c:v>
                </c:pt>
                <c:pt idx="18">
                  <c:v>0.02</c:v>
                </c:pt>
                <c:pt idx="19">
                  <c:v>0.02</c:v>
                </c:pt>
                <c:pt idx="20">
                  <c:v>0.02</c:v>
                </c:pt>
                <c:pt idx="21">
                  <c:v>0.02</c:v>
                </c:pt>
                <c:pt idx="22">
                  <c:v>0.02</c:v>
                </c:pt>
                <c:pt idx="23">
                  <c:v>0.02</c:v>
                </c:pt>
                <c:pt idx="24">
                  <c:v>0.02</c:v>
                </c:pt>
                <c:pt idx="25">
                  <c:v>0.02</c:v>
                </c:pt>
                <c:pt idx="26">
                  <c:v>0.02</c:v>
                </c:pt>
                <c:pt idx="27">
                  <c:v>0.02</c:v>
                </c:pt>
                <c:pt idx="28">
                  <c:v>0.02</c:v>
                </c:pt>
                <c:pt idx="29">
                  <c:v>0.02</c:v>
                </c:pt>
                <c:pt idx="30">
                  <c:v>0.02</c:v>
                </c:pt>
                <c:pt idx="31">
                  <c:v>0.02</c:v>
                </c:pt>
                <c:pt idx="32">
                  <c:v>0.02</c:v>
                </c:pt>
                <c:pt idx="33">
                  <c:v>0.02</c:v>
                </c:pt>
                <c:pt idx="34">
                  <c:v>0.02</c:v>
                </c:pt>
                <c:pt idx="35">
                  <c:v>0.02</c:v>
                </c:pt>
              </c:numCache>
            </c:numRef>
          </c:val>
        </c:ser>
        <c:ser>
          <c:idx val="3"/>
          <c:order val="3"/>
          <c:tx>
            <c:strRef>
              <c:f>Data!$CZ$4</c:f>
              <c:strCache>
                <c:ptCount val="1"/>
                <c:pt idx="0">
                  <c:v>Green Range</c:v>
                </c:pt>
              </c:strCache>
            </c:strRef>
          </c:tx>
          <c:spPr>
            <a:solidFill>
              <a:schemeClr val="accent3">
                <a:lumMod val="40000"/>
                <a:lumOff val="60000"/>
              </a:schemeClr>
            </a:solidFill>
            <a:ln>
              <a:noFill/>
            </a:ln>
          </c:spPr>
          <c:cat>
            <c:numRef>
              <c:f>(Data!$A$8,Data!$A$11,Data!$A$14,Data!$A$17,Data!$A$20,Data!$A$23,Data!$A$26,Data!$A$29,Data!$A$32,Data!$A$35,Data!$A$38,Data!$A$41)</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Data!$CZ$6:$CZ$41</c:f>
              <c:numCache>
                <c:formatCode>0.0%</c:formatCode>
                <c:ptCount val="36"/>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numCache>
            </c:numRef>
          </c:val>
        </c:ser>
        <c:axId val="99539584"/>
        <c:axId val="99545472"/>
      </c:areaChart>
      <c:lineChart>
        <c:grouping val="standard"/>
        <c:ser>
          <c:idx val="2"/>
          <c:order val="1"/>
          <c:tx>
            <c:strRef>
              <c:f>Data!$CY$4</c:f>
              <c:strCache>
                <c:ptCount val="1"/>
                <c:pt idx="0">
                  <c:v>e-health system availability</c:v>
                </c:pt>
              </c:strCache>
            </c:strRef>
          </c:tx>
          <c:spPr>
            <a:ln>
              <a:solidFill>
                <a:schemeClr val="tx1"/>
              </a:solidFill>
            </a:ln>
          </c:spPr>
          <c:marker>
            <c:symbol val="diamond"/>
            <c:size val="7"/>
            <c:spPr>
              <a:solidFill>
                <a:srgbClr val="4F81BD"/>
              </a:solidFill>
              <a:ln>
                <a:solidFill>
                  <a:schemeClr val="accent1"/>
                </a:solidFill>
              </a:ln>
            </c:spPr>
          </c:marker>
          <c:dLbls>
            <c:numFmt formatCode="0.0%" sourceLinked="0"/>
            <c:txPr>
              <a:bodyPr rot="-5400000" vert="horz"/>
              <a:lstStyle/>
              <a:p>
                <a:pPr>
                  <a:defRPr/>
                </a:pPr>
                <a:endParaRPr lang="en-US"/>
              </a:p>
            </c:txPr>
            <c:dLblPos val="b"/>
            <c:showVal val="1"/>
          </c:dLbls>
          <c:cat>
            <c:numRef>
              <c:f>(Data!$A$8,Data!$A$11,Data!$A$14,Data!$A$17,Data!$A$20,Data!$A$23,Data!$A$26,Data!$A$29,Data!$A$32,Data!$A$35,Data!$A$38,Data!$A$41)</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(Data!$CY$8,Data!$CY$11,Data!$CY$14,Data!$CY$17,Data!$CY$20,Data!$CY$23,Data!$CY$26,Data!$CY$29,Data!$CY$32,Data!$CY$35,Data!$CY$38,Data!$CY$41)</c:f>
              <c:numCache>
                <c:formatCode>0%</c:formatCode>
                <c:ptCount val="12"/>
                <c:pt idx="0">
                  <c:v>0.98</c:v>
                </c:pt>
                <c:pt idx="1">
                  <c:v>0.99</c:v>
                </c:pt>
                <c:pt idx="2">
                  <c:v>0.98</c:v>
                </c:pt>
                <c:pt idx="3">
                  <c:v>0.99</c:v>
                </c:pt>
                <c:pt idx="4">
                  <c:v>0.98</c:v>
                </c:pt>
                <c:pt idx="5">
                  <c:v>0.98</c:v>
                </c:pt>
                <c:pt idx="6">
                  <c:v>0.98</c:v>
                </c:pt>
                <c:pt idx="7">
                  <c:v>0.98</c:v>
                </c:pt>
                <c:pt idx="8">
                  <c:v>0.98</c:v>
                </c:pt>
                <c:pt idx="9">
                  <c:v>1</c:v>
                </c:pt>
                <c:pt idx="10">
                  <c:v>0.99</c:v>
                </c:pt>
                <c:pt idx="11">
                  <c:v>1</c:v>
                </c:pt>
              </c:numCache>
            </c:numRef>
          </c:val>
        </c:ser>
        <c:marker val="1"/>
        <c:axId val="99539584"/>
        <c:axId val="99545472"/>
      </c:lineChart>
      <c:dateAx>
        <c:axId val="99539584"/>
        <c:scaling>
          <c:orientation val="minMax"/>
        </c:scaling>
        <c:axPos val="b"/>
        <c:numFmt formatCode="mmm\-yy" sourceLinked="1"/>
        <c:tickLblPos val="low"/>
        <c:txPr>
          <a:bodyPr rot="-5400000" vert="horz"/>
          <a:lstStyle/>
          <a:p>
            <a:pPr>
              <a:defRPr/>
            </a:pPr>
            <a:endParaRPr lang="en-US"/>
          </a:p>
        </c:txPr>
        <c:crossAx val="99545472"/>
        <c:crosses val="autoZero"/>
        <c:auto val="1"/>
        <c:lblOffset val="100"/>
      </c:dateAx>
      <c:valAx>
        <c:axId val="99545472"/>
        <c:scaling>
          <c:orientation val="minMax"/>
          <c:max val="1"/>
        </c:scaling>
        <c:axPos val="l"/>
        <c:numFmt formatCode="0%" sourceLinked="0"/>
        <c:tickLblPos val="nextTo"/>
        <c:crossAx val="99539584"/>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6.5593793257049796E-2"/>
          <c:y val="7.0156386701662299E-2"/>
          <c:w val="0.92963003684690004"/>
          <c:h val="0.64573490813650891"/>
        </c:manualLayout>
      </c:layout>
      <c:barChart>
        <c:barDir val="col"/>
        <c:grouping val="stacked"/>
        <c:ser>
          <c:idx val="1"/>
          <c:order val="1"/>
          <c:tx>
            <c:strRef>
              <c:f>Data!$DD$4</c:f>
              <c:strCache>
                <c:ptCount val="1"/>
                <c:pt idx="0">
                  <c:v>Green Range</c:v>
                </c:pt>
              </c:strCache>
            </c:strRef>
          </c:tx>
          <c:spPr>
            <a:solidFill>
              <a:srgbClr val="9BBB59">
                <a:lumMod val="40000"/>
                <a:lumOff val="60000"/>
              </a:srgbClr>
            </a:solidFill>
            <a:ln>
              <a:noFill/>
            </a:ln>
          </c:spPr>
          <c:val>
            <c:numRef>
              <c:f>Data!$DD$6:$DD$41</c:f>
              <c:numCache>
                <c:formatCode>0.0%</c:formatCode>
                <c:ptCount val="36"/>
                <c:pt idx="0">
                  <c:v>0.15</c:v>
                </c:pt>
                <c:pt idx="1">
                  <c:v>0.15</c:v>
                </c:pt>
                <c:pt idx="2">
                  <c:v>0.15</c:v>
                </c:pt>
                <c:pt idx="3">
                  <c:v>0.15</c:v>
                </c:pt>
                <c:pt idx="4">
                  <c:v>0.15</c:v>
                </c:pt>
                <c:pt idx="5">
                  <c:v>0.15</c:v>
                </c:pt>
                <c:pt idx="6">
                  <c:v>0.15</c:v>
                </c:pt>
                <c:pt idx="7">
                  <c:v>0.15</c:v>
                </c:pt>
                <c:pt idx="8">
                  <c:v>0.15</c:v>
                </c:pt>
                <c:pt idx="9">
                  <c:v>0.15</c:v>
                </c:pt>
                <c:pt idx="10">
                  <c:v>0.15</c:v>
                </c:pt>
                <c:pt idx="11">
                  <c:v>0.15</c:v>
                </c:pt>
                <c:pt idx="12">
                  <c:v>0.15</c:v>
                </c:pt>
                <c:pt idx="13">
                  <c:v>0.15</c:v>
                </c:pt>
                <c:pt idx="14">
                  <c:v>0.15</c:v>
                </c:pt>
                <c:pt idx="15">
                  <c:v>0.15</c:v>
                </c:pt>
                <c:pt idx="16">
                  <c:v>0.15</c:v>
                </c:pt>
                <c:pt idx="17">
                  <c:v>0.15</c:v>
                </c:pt>
                <c:pt idx="18">
                  <c:v>0.15</c:v>
                </c:pt>
                <c:pt idx="19">
                  <c:v>0.15</c:v>
                </c:pt>
                <c:pt idx="20">
                  <c:v>0.15</c:v>
                </c:pt>
                <c:pt idx="21">
                  <c:v>0.15</c:v>
                </c:pt>
                <c:pt idx="22">
                  <c:v>0.15</c:v>
                </c:pt>
                <c:pt idx="23">
                  <c:v>0.15</c:v>
                </c:pt>
                <c:pt idx="24">
                  <c:v>0.15</c:v>
                </c:pt>
                <c:pt idx="25">
                  <c:v>0.15</c:v>
                </c:pt>
                <c:pt idx="26">
                  <c:v>0.15</c:v>
                </c:pt>
                <c:pt idx="27">
                  <c:v>0.15</c:v>
                </c:pt>
                <c:pt idx="28">
                  <c:v>0.15</c:v>
                </c:pt>
                <c:pt idx="29">
                  <c:v>0.15</c:v>
                </c:pt>
                <c:pt idx="30">
                  <c:v>0.15</c:v>
                </c:pt>
                <c:pt idx="31">
                  <c:v>0.15</c:v>
                </c:pt>
                <c:pt idx="32">
                  <c:v>0.15</c:v>
                </c:pt>
                <c:pt idx="33">
                  <c:v>0.15</c:v>
                </c:pt>
                <c:pt idx="34">
                  <c:v>0.15</c:v>
                </c:pt>
                <c:pt idx="35">
                  <c:v>0.15</c:v>
                </c:pt>
              </c:numCache>
            </c:numRef>
          </c:val>
        </c:ser>
        <c:ser>
          <c:idx val="0"/>
          <c:order val="2"/>
          <c:tx>
            <c:strRef>
              <c:f>Data!$DG$4</c:f>
              <c:strCache>
                <c:ptCount val="1"/>
                <c:pt idx="0">
                  <c:v>Negative Green Range</c:v>
                </c:pt>
              </c:strCache>
            </c:strRef>
          </c:tx>
          <c:spPr>
            <a:solidFill>
              <a:srgbClr val="9BBB59">
                <a:lumMod val="40000"/>
                <a:lumOff val="60000"/>
              </a:srgb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Data!$DG$6:$DG$41</c:f>
              <c:numCache>
                <c:formatCode>0.0%</c:formatCode>
                <c:ptCount val="36"/>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numCache>
            </c:numRef>
          </c:val>
        </c:ser>
        <c:ser>
          <c:idx val="3"/>
          <c:order val="3"/>
          <c:tx>
            <c:strRef>
              <c:f>Data!$DE$4</c:f>
              <c:strCache>
                <c:ptCount val="1"/>
                <c:pt idx="0">
                  <c:v>Amber Range</c:v>
                </c:pt>
              </c:strCache>
            </c:strRef>
          </c:tx>
          <c:spPr>
            <a:solidFill>
              <a:schemeClr val="accent6">
                <a:lumMod val="40000"/>
                <a:lumOff val="60000"/>
              </a:schemeClr>
            </a:solidFill>
            <a:ln>
              <a:noFill/>
            </a:ln>
          </c:spPr>
          <c:val>
            <c:numRef>
              <c:f>Data!$DE$6:$DE$41</c:f>
              <c:numCache>
                <c:formatCode>0.0%</c:formatCode>
                <c:ptCount val="36"/>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numCache>
            </c:numRef>
          </c:val>
        </c:ser>
        <c:ser>
          <c:idx val="4"/>
          <c:order val="4"/>
          <c:tx>
            <c:strRef>
              <c:f>Data!$DF$4</c:f>
              <c:strCache>
                <c:ptCount val="1"/>
                <c:pt idx="0">
                  <c:v>Red Range</c:v>
                </c:pt>
              </c:strCache>
            </c:strRef>
          </c:tx>
          <c:spPr>
            <a:solidFill>
              <a:schemeClr val="accent2">
                <a:lumMod val="40000"/>
                <a:lumOff val="60000"/>
              </a:schemeClr>
            </a:solidFill>
            <a:ln>
              <a:noFill/>
            </a:ln>
          </c:spPr>
          <c:val>
            <c:numRef>
              <c:f>Data!$DF$6:$DF$41</c:f>
              <c:numCache>
                <c:formatCode>0.0%</c:formatCode>
                <c:ptCount val="36"/>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numCache>
            </c:numRef>
          </c:val>
        </c:ser>
        <c:gapWidth val="0"/>
        <c:overlap val="100"/>
        <c:axId val="99608448"/>
        <c:axId val="99609984"/>
      </c:barChart>
      <c:lineChart>
        <c:grouping val="standard"/>
        <c:ser>
          <c:idx val="2"/>
          <c:order val="0"/>
          <c:tx>
            <c:strRef>
              <c:f>Data!$DC$4</c:f>
              <c:strCache>
                <c:ptCount val="1"/>
                <c:pt idx="0">
                  <c:v>% Variance IPDC</c:v>
                </c:pt>
              </c:strCache>
            </c:strRef>
          </c:tx>
          <c:spPr>
            <a:ln>
              <a:solidFill>
                <a:schemeClr val="tx1"/>
              </a:solidFill>
            </a:ln>
          </c:spPr>
          <c:marker>
            <c:symbol val="diamond"/>
            <c:size val="7"/>
            <c:spPr>
              <a:solidFill>
                <a:srgbClr val="4F81BD"/>
              </a:solidFill>
              <a:ln>
                <a:solidFill>
                  <a:srgbClr val="4F81BD"/>
                </a:solidFill>
              </a:ln>
            </c:spPr>
          </c:marker>
          <c:dPt>
            <c:idx val="12"/>
            <c:spPr>
              <a:ln>
                <a:noFill/>
              </a:ln>
            </c:spPr>
          </c:dPt>
          <c:dPt>
            <c:idx val="24"/>
            <c:spPr>
              <a:ln>
                <a:noFill/>
              </a:ln>
            </c:spPr>
          </c:dPt>
          <c:dLbls>
            <c:txPr>
              <a:bodyPr rot="-5400000" vert="horz"/>
              <a:lstStyle/>
              <a:p>
                <a:pPr>
                  <a:defRPr/>
                </a:pPr>
                <a:endParaRPr lang="en-US"/>
              </a:p>
            </c:txPr>
            <c:dLblPos val="t"/>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Data!$DC$6:$DC$41</c:f>
              <c:numCache>
                <c:formatCode>0.0%</c:formatCode>
                <c:ptCount val="36"/>
                <c:pt idx="0">
                  <c:v>-7.0999999999999994E-2</c:v>
                </c:pt>
                <c:pt idx="1">
                  <c:v>-2.8000000000000001E-2</c:v>
                </c:pt>
                <c:pt idx="2">
                  <c:v>-7.0000000000000001E-3</c:v>
                </c:pt>
                <c:pt idx="3">
                  <c:v>3.0000000000000001E-3</c:v>
                </c:pt>
                <c:pt idx="4">
                  <c:v>0.02</c:v>
                </c:pt>
                <c:pt idx="5">
                  <c:v>1.0999999999999999E-2</c:v>
                </c:pt>
                <c:pt idx="6">
                  <c:v>8.9999999999999993E-3</c:v>
                </c:pt>
                <c:pt idx="7">
                  <c:v>1.2E-2</c:v>
                </c:pt>
                <c:pt idx="8">
                  <c:v>4.0000000000000001E-3</c:v>
                </c:pt>
                <c:pt idx="9">
                  <c:v>-3.9E-2</c:v>
                </c:pt>
                <c:pt idx="10">
                  <c:v>-5.0000000000000001E-3</c:v>
                </c:pt>
                <c:pt idx="11">
                  <c:v>-0.04</c:v>
                </c:pt>
                <c:pt idx="12">
                  <c:v>-0.11899999999999999</c:v>
                </c:pt>
                <c:pt idx="13">
                  <c:v>-6.3E-2</c:v>
                </c:pt>
                <c:pt idx="14">
                  <c:v>-7.0000000000000007E-2</c:v>
                </c:pt>
                <c:pt idx="15">
                  <c:v>-7.5999999999999998E-2</c:v>
                </c:pt>
                <c:pt idx="16">
                  <c:v>-9.6000000000000002E-2</c:v>
                </c:pt>
                <c:pt idx="17">
                  <c:v>-6.8000000000000005E-2</c:v>
                </c:pt>
                <c:pt idx="18">
                  <c:v>-5.3999999999999999E-2</c:v>
                </c:pt>
                <c:pt idx="19">
                  <c:v>-0.04</c:v>
                </c:pt>
                <c:pt idx="20">
                  <c:v>-4.4999999999999998E-2</c:v>
                </c:pt>
                <c:pt idx="21">
                  <c:v>-0.04</c:v>
                </c:pt>
                <c:pt idx="22">
                  <c:v>-4.9000000000000002E-2</c:v>
                </c:pt>
                <c:pt idx="23">
                  <c:v>-5.5E-2</c:v>
                </c:pt>
                <c:pt idx="24">
                  <c:v>-8.5000000000000006E-2</c:v>
                </c:pt>
                <c:pt idx="25">
                  <c:v>4.3999999999999997E-2</c:v>
                </c:pt>
                <c:pt idx="26">
                  <c:v>3.9E-2</c:v>
                </c:pt>
                <c:pt idx="27">
                  <c:v>0</c:v>
                </c:pt>
                <c:pt idx="28">
                  <c:v>1.2999999999999999E-2</c:v>
                </c:pt>
                <c:pt idx="29">
                  <c:v>6.0000000000000001E-3</c:v>
                </c:pt>
                <c:pt idx="30">
                  <c:v>2.5000000000000001E-2</c:v>
                </c:pt>
                <c:pt idx="31">
                  <c:v>3.5000000000000003E-2</c:v>
                </c:pt>
                <c:pt idx="32">
                  <c:v>4.1000000000000002E-2</c:v>
                </c:pt>
                <c:pt idx="33">
                  <c:v>4.8000000000000001E-2</c:v>
                </c:pt>
                <c:pt idx="34">
                  <c:v>4.3999999999999997E-2</c:v>
                </c:pt>
                <c:pt idx="35">
                  <c:v>4.3999999999999997E-2</c:v>
                </c:pt>
              </c:numCache>
            </c:numRef>
          </c:val>
        </c:ser>
        <c:marker val="1"/>
        <c:axId val="99608448"/>
        <c:axId val="99609984"/>
      </c:lineChart>
      <c:catAx>
        <c:axId val="99608448"/>
        <c:scaling>
          <c:orientation val="minMax"/>
        </c:scaling>
        <c:axPos val="b"/>
        <c:numFmt formatCode="mmm\-yy" sourceLinked="1"/>
        <c:tickLblPos val="low"/>
        <c:txPr>
          <a:bodyPr rot="-5400000" vert="horz"/>
          <a:lstStyle/>
          <a:p>
            <a:pPr>
              <a:defRPr/>
            </a:pPr>
            <a:endParaRPr lang="en-US"/>
          </a:p>
        </c:txPr>
        <c:crossAx val="99609984"/>
        <c:crosses val="autoZero"/>
        <c:auto val="1"/>
        <c:lblAlgn val="ctr"/>
        <c:lblOffset val="100"/>
      </c:catAx>
      <c:valAx>
        <c:axId val="99609984"/>
        <c:scaling>
          <c:orientation val="minMax"/>
        </c:scaling>
        <c:axPos val="l"/>
        <c:numFmt formatCode="0%" sourceLinked="0"/>
        <c:tickLblPos val="nextTo"/>
        <c:crossAx val="99608448"/>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autoTitleDeleted val="1"/>
    <c:plotArea>
      <c:layout/>
      <c:areaChart>
        <c:grouping val="stacked"/>
        <c:ser>
          <c:idx val="2"/>
          <c:order val="0"/>
          <c:tx>
            <c:strRef>
              <c:f>Data!$N$4</c:f>
              <c:strCache>
                <c:ptCount val="1"/>
                <c:pt idx="0">
                  <c:v>Red Threshold</c:v>
                </c:pt>
              </c:strCache>
            </c:strRef>
          </c:tx>
          <c:spPr>
            <a:solidFill>
              <a:schemeClr val="accent2">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Data!$S$18:$S$41</c:f>
              <c:numCache>
                <c:formatCode>0%</c:formatCode>
                <c:ptCount val="24"/>
                <c:pt idx="0">
                  <c:v>0.6</c:v>
                </c:pt>
                <c:pt idx="1">
                  <c:v>0.6</c:v>
                </c:pt>
                <c:pt idx="2">
                  <c:v>0.6</c:v>
                </c:pt>
                <c:pt idx="3">
                  <c:v>0.6</c:v>
                </c:pt>
                <c:pt idx="4">
                  <c:v>0.6</c:v>
                </c:pt>
                <c:pt idx="5">
                  <c:v>0.6</c:v>
                </c:pt>
                <c:pt idx="6">
                  <c:v>0.6</c:v>
                </c:pt>
                <c:pt idx="7">
                  <c:v>0.6</c:v>
                </c:pt>
                <c:pt idx="8">
                  <c:v>0.6</c:v>
                </c:pt>
                <c:pt idx="9">
                  <c:v>0.6</c:v>
                </c:pt>
                <c:pt idx="10">
                  <c:v>0.6</c:v>
                </c:pt>
                <c:pt idx="11">
                  <c:v>0.6</c:v>
                </c:pt>
                <c:pt idx="12">
                  <c:v>0.6</c:v>
                </c:pt>
                <c:pt idx="13">
                  <c:v>0.6</c:v>
                </c:pt>
                <c:pt idx="14">
                  <c:v>0.6</c:v>
                </c:pt>
                <c:pt idx="15">
                  <c:v>0.6</c:v>
                </c:pt>
                <c:pt idx="16">
                  <c:v>0.6</c:v>
                </c:pt>
                <c:pt idx="17">
                  <c:v>0.6</c:v>
                </c:pt>
                <c:pt idx="18">
                  <c:v>0.6</c:v>
                </c:pt>
                <c:pt idx="19">
                  <c:v>0.6</c:v>
                </c:pt>
                <c:pt idx="20">
                  <c:v>0.6</c:v>
                </c:pt>
                <c:pt idx="21">
                  <c:v>0.6</c:v>
                </c:pt>
                <c:pt idx="22">
                  <c:v>0.6</c:v>
                </c:pt>
                <c:pt idx="23">
                  <c:v>0.6</c:v>
                </c:pt>
              </c:numCache>
            </c:numRef>
          </c:val>
        </c:ser>
        <c:ser>
          <c:idx val="3"/>
          <c:order val="1"/>
          <c:tx>
            <c:strRef>
              <c:f>Data!$R$4</c:f>
              <c:strCache>
                <c:ptCount val="1"/>
                <c:pt idx="0">
                  <c:v>Amber Range</c:v>
                </c:pt>
              </c:strCache>
            </c:strRef>
          </c:tx>
          <c:spPr>
            <a:solidFill>
              <a:schemeClr val="accent6">
                <a:lumMod val="40000"/>
                <a:lumOff val="60000"/>
              </a:schemeClr>
            </a:solidFill>
            <a:ln>
              <a:noFill/>
            </a:ln>
          </c:spPr>
          <c:val>
            <c:numRef>
              <c:f>Data!$R$18:$R$41</c:f>
              <c:numCache>
                <c:formatCode>0%</c:formatCode>
                <c:ptCount val="24"/>
                <c:pt idx="0">
                  <c:v>0.15</c:v>
                </c:pt>
                <c:pt idx="1">
                  <c:v>0.15</c:v>
                </c:pt>
                <c:pt idx="2">
                  <c:v>0.15</c:v>
                </c:pt>
                <c:pt idx="3">
                  <c:v>0.15</c:v>
                </c:pt>
                <c:pt idx="4">
                  <c:v>0.15</c:v>
                </c:pt>
                <c:pt idx="5">
                  <c:v>0.15</c:v>
                </c:pt>
                <c:pt idx="6">
                  <c:v>0.15</c:v>
                </c:pt>
                <c:pt idx="7">
                  <c:v>0.15</c:v>
                </c:pt>
                <c:pt idx="8">
                  <c:v>0.15</c:v>
                </c:pt>
                <c:pt idx="9">
                  <c:v>0.15</c:v>
                </c:pt>
                <c:pt idx="10">
                  <c:v>0.15</c:v>
                </c:pt>
                <c:pt idx="11">
                  <c:v>0.15</c:v>
                </c:pt>
                <c:pt idx="12">
                  <c:v>0.15</c:v>
                </c:pt>
                <c:pt idx="13">
                  <c:v>0.15</c:v>
                </c:pt>
                <c:pt idx="14">
                  <c:v>0.15</c:v>
                </c:pt>
                <c:pt idx="15">
                  <c:v>0.15</c:v>
                </c:pt>
                <c:pt idx="16">
                  <c:v>0.15</c:v>
                </c:pt>
                <c:pt idx="17">
                  <c:v>0.15</c:v>
                </c:pt>
                <c:pt idx="18">
                  <c:v>0.15</c:v>
                </c:pt>
                <c:pt idx="19">
                  <c:v>0.15</c:v>
                </c:pt>
                <c:pt idx="20">
                  <c:v>0.15</c:v>
                </c:pt>
                <c:pt idx="21">
                  <c:v>0.15</c:v>
                </c:pt>
                <c:pt idx="22">
                  <c:v>0.15</c:v>
                </c:pt>
                <c:pt idx="23">
                  <c:v>0.15</c:v>
                </c:pt>
              </c:numCache>
            </c:numRef>
          </c:val>
        </c:ser>
        <c:ser>
          <c:idx val="1"/>
          <c:order val="2"/>
          <c:tx>
            <c:strRef>
              <c:f>Data!$L$4</c:f>
              <c:strCache>
                <c:ptCount val="1"/>
                <c:pt idx="0">
                  <c:v>Green Range</c:v>
                </c:pt>
              </c:strCache>
            </c:strRef>
          </c:tx>
          <c:spPr>
            <a:solidFill>
              <a:schemeClr val="accent3">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Data!$Q$18:$Q$41</c:f>
              <c:numCache>
                <c:formatCode>0%</c:formatCode>
                <c:ptCount val="24"/>
                <c:pt idx="0">
                  <c:v>0.25</c:v>
                </c:pt>
                <c:pt idx="1">
                  <c:v>0.25</c:v>
                </c:pt>
                <c:pt idx="2">
                  <c:v>0.25</c:v>
                </c:pt>
                <c:pt idx="3">
                  <c:v>0.25</c:v>
                </c:pt>
                <c:pt idx="4">
                  <c:v>0.25</c:v>
                </c:pt>
                <c:pt idx="5">
                  <c:v>0.25</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0.25</c:v>
                </c:pt>
                <c:pt idx="20">
                  <c:v>0.25</c:v>
                </c:pt>
                <c:pt idx="21">
                  <c:v>0.25</c:v>
                </c:pt>
                <c:pt idx="22">
                  <c:v>0.25</c:v>
                </c:pt>
                <c:pt idx="23">
                  <c:v>0.25</c:v>
                </c:pt>
              </c:numCache>
            </c:numRef>
          </c:val>
        </c:ser>
        <c:axId val="83150336"/>
        <c:axId val="83151872"/>
      </c:areaChart>
      <c:lineChart>
        <c:grouping val="standard"/>
        <c:ser>
          <c:idx val="0"/>
          <c:order val="3"/>
          <c:tx>
            <c:strRef>
              <c:f>Data!$P$4</c:f>
              <c:strCache>
                <c:ptCount val="1"/>
                <c:pt idx="0">
                  <c:v>Perentage of stage 1 complaints responded to within 5 days</c:v>
                </c:pt>
              </c:strCache>
            </c:strRef>
          </c:tx>
          <c:spPr>
            <a:ln>
              <a:solidFill>
                <a:prstClr val="black"/>
              </a:solidFill>
            </a:ln>
          </c:spPr>
          <c:dLbls>
            <c:dLbl>
              <c:idx val="17"/>
              <c:layout>
                <c:manualLayout>
                  <c:x val="-1.1604038217027459E-2"/>
                  <c:y val="-9.8429629629629728E-2"/>
                </c:manualLayout>
              </c:layout>
              <c:dLblPos val="r"/>
              <c:showVal val="1"/>
            </c:dLbl>
            <c:dLbl>
              <c:idx val="18"/>
              <c:layout/>
              <c:dLblPos val="t"/>
              <c:showVal val="1"/>
            </c:dLbl>
            <c:txPr>
              <a:bodyPr rot="-5400000" vert="horz"/>
              <a:lstStyle/>
              <a:p>
                <a:pPr>
                  <a:defRPr/>
                </a:pPr>
                <a:endParaRPr lang="en-US"/>
              </a:p>
            </c:txPr>
            <c:dLblPos val="b"/>
            <c:showVal val="1"/>
          </c:dLbls>
          <c:val>
            <c:numRef>
              <c:f>Data!$P$18:$P$41</c:f>
              <c:numCache>
                <c:formatCode>0%</c:formatCode>
                <c:ptCount val="24"/>
                <c:pt idx="0">
                  <c:v>0.8</c:v>
                </c:pt>
                <c:pt idx="1">
                  <c:v>1</c:v>
                </c:pt>
                <c:pt idx="2">
                  <c:v>1</c:v>
                </c:pt>
                <c:pt idx="3">
                  <c:v>1</c:v>
                </c:pt>
                <c:pt idx="4">
                  <c:v>1</c:v>
                </c:pt>
                <c:pt idx="5">
                  <c:v>1</c:v>
                </c:pt>
                <c:pt idx="6">
                  <c:v>1</c:v>
                </c:pt>
                <c:pt idx="7">
                  <c:v>1</c:v>
                </c:pt>
                <c:pt idx="8">
                  <c:v>1</c:v>
                </c:pt>
                <c:pt idx="9">
                  <c:v>0.83299999999999996</c:v>
                </c:pt>
                <c:pt idx="10">
                  <c:v>0.25</c:v>
                </c:pt>
                <c:pt idx="11">
                  <c:v>1</c:v>
                </c:pt>
                <c:pt idx="12">
                  <c:v>0.6</c:v>
                </c:pt>
                <c:pt idx="13">
                  <c:v>1</c:v>
                </c:pt>
                <c:pt idx="14">
                  <c:v>1</c:v>
                </c:pt>
                <c:pt idx="15">
                  <c:v>0.33333333333333331</c:v>
                </c:pt>
                <c:pt idx="16">
                  <c:v>0.75</c:v>
                </c:pt>
                <c:pt idx="17">
                  <c:v>1</c:v>
                </c:pt>
                <c:pt idx="18">
                  <c:v>0</c:v>
                </c:pt>
                <c:pt idx="19">
                  <c:v>0.5</c:v>
                </c:pt>
                <c:pt idx="20">
                  <c:v>1</c:v>
                </c:pt>
                <c:pt idx="21">
                  <c:v>1</c:v>
                </c:pt>
                <c:pt idx="22">
                  <c:v>1</c:v>
                </c:pt>
              </c:numCache>
            </c:numRef>
          </c:val>
        </c:ser>
        <c:marker val="1"/>
        <c:axId val="83150336"/>
        <c:axId val="83151872"/>
      </c:lineChart>
      <c:catAx>
        <c:axId val="83150336"/>
        <c:scaling>
          <c:orientation val="minMax"/>
        </c:scaling>
        <c:axPos val="b"/>
        <c:numFmt formatCode="mmm\-yy" sourceLinked="1"/>
        <c:tickLblPos val="nextTo"/>
        <c:txPr>
          <a:bodyPr rot="-5400000" vert="horz"/>
          <a:lstStyle/>
          <a:p>
            <a:pPr>
              <a:defRPr/>
            </a:pPr>
            <a:endParaRPr lang="en-US"/>
          </a:p>
        </c:txPr>
        <c:crossAx val="83151872"/>
        <c:crosses val="autoZero"/>
        <c:auto val="1"/>
        <c:lblAlgn val="ctr"/>
        <c:lblOffset val="100"/>
      </c:catAx>
      <c:valAx>
        <c:axId val="83151872"/>
        <c:scaling>
          <c:orientation val="minMax"/>
          <c:max val="1"/>
        </c:scaling>
        <c:axPos val="l"/>
        <c:numFmt formatCode="0%" sourceLinked="0"/>
        <c:tickLblPos val="nextTo"/>
        <c:crossAx val="83150336"/>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6.5593793257049865E-2"/>
          <c:y val="7.0156386701662299E-2"/>
          <c:w val="0.92963003684690004"/>
          <c:h val="0.64573490813650936"/>
        </c:manualLayout>
      </c:layout>
      <c:areaChart>
        <c:grouping val="stacked"/>
        <c:ser>
          <c:idx val="0"/>
          <c:order val="1"/>
          <c:tx>
            <c:strRef>
              <c:f>Data!$DM$4</c:f>
              <c:strCache>
                <c:ptCount val="1"/>
                <c:pt idx="0">
                  <c:v>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Data!$DM$6:$DM$41</c:f>
              <c:numCache>
                <c:formatCode>0.0</c:formatCode>
                <c:ptCount val="36"/>
                <c:pt idx="0">
                  <c:v>0.9</c:v>
                </c:pt>
                <c:pt idx="1">
                  <c:v>0.9</c:v>
                </c:pt>
                <c:pt idx="2">
                  <c:v>0.9</c:v>
                </c:pt>
                <c:pt idx="3">
                  <c:v>0.9</c:v>
                </c:pt>
                <c:pt idx="4">
                  <c:v>0.9</c:v>
                </c:pt>
                <c:pt idx="5">
                  <c:v>0.9</c:v>
                </c:pt>
                <c:pt idx="6">
                  <c:v>0.9</c:v>
                </c:pt>
                <c:pt idx="7">
                  <c:v>0.9</c:v>
                </c:pt>
                <c:pt idx="8">
                  <c:v>0.9</c:v>
                </c:pt>
                <c:pt idx="9">
                  <c:v>0.9</c:v>
                </c:pt>
                <c:pt idx="10">
                  <c:v>0.9</c:v>
                </c:pt>
                <c:pt idx="11">
                  <c:v>0.9</c:v>
                </c:pt>
                <c:pt idx="12">
                  <c:v>0.9</c:v>
                </c:pt>
                <c:pt idx="13">
                  <c:v>0.9</c:v>
                </c:pt>
                <c:pt idx="14">
                  <c:v>0.9</c:v>
                </c:pt>
                <c:pt idx="15">
                  <c:v>0.9</c:v>
                </c:pt>
                <c:pt idx="16">
                  <c:v>0.9</c:v>
                </c:pt>
                <c:pt idx="17">
                  <c:v>0.9</c:v>
                </c:pt>
                <c:pt idx="18">
                  <c:v>0.9</c:v>
                </c:pt>
                <c:pt idx="19">
                  <c:v>0.9</c:v>
                </c:pt>
                <c:pt idx="20">
                  <c:v>0.9</c:v>
                </c:pt>
                <c:pt idx="21">
                  <c:v>0.9</c:v>
                </c:pt>
                <c:pt idx="22">
                  <c:v>0.9</c:v>
                </c:pt>
                <c:pt idx="23">
                  <c:v>0.9</c:v>
                </c:pt>
                <c:pt idx="24">
                  <c:v>0.9</c:v>
                </c:pt>
                <c:pt idx="25">
                  <c:v>0.9</c:v>
                </c:pt>
                <c:pt idx="26">
                  <c:v>0.9</c:v>
                </c:pt>
                <c:pt idx="27">
                  <c:v>0.9</c:v>
                </c:pt>
                <c:pt idx="28">
                  <c:v>0.9</c:v>
                </c:pt>
                <c:pt idx="29">
                  <c:v>0.9</c:v>
                </c:pt>
                <c:pt idx="30">
                  <c:v>0.9</c:v>
                </c:pt>
                <c:pt idx="31">
                  <c:v>0.9</c:v>
                </c:pt>
                <c:pt idx="32">
                  <c:v>0.9</c:v>
                </c:pt>
                <c:pt idx="33">
                  <c:v>0.9</c:v>
                </c:pt>
                <c:pt idx="34">
                  <c:v>0.9</c:v>
                </c:pt>
                <c:pt idx="35">
                  <c:v>0.9</c:v>
                </c:pt>
              </c:numCache>
            </c:numRef>
          </c:val>
        </c:ser>
        <c:ser>
          <c:idx val="1"/>
          <c:order val="2"/>
          <c:tx>
            <c:strRef>
              <c:f>Data!$DN$4</c:f>
              <c:strCache>
                <c:ptCount val="1"/>
                <c:pt idx="0">
                  <c:v>Red Range</c:v>
                </c:pt>
              </c:strCache>
            </c:strRef>
          </c:tx>
          <c:spPr>
            <a:solidFill>
              <a:schemeClr val="accent2">
                <a:lumMod val="40000"/>
                <a:lumOff val="60000"/>
              </a:schemeClr>
            </a:solidFill>
            <a:ln>
              <a:noFill/>
            </a:ln>
          </c:spPr>
          <c:val>
            <c:numRef>
              <c:f>Data!$DN$6:$DN$41</c:f>
              <c:numCache>
                <c:formatCode>0.0</c:formatCode>
                <c:ptCount val="36"/>
                <c:pt idx="0">
                  <c:v>119.1</c:v>
                </c:pt>
                <c:pt idx="1">
                  <c:v>119.1</c:v>
                </c:pt>
                <c:pt idx="2">
                  <c:v>119.1</c:v>
                </c:pt>
                <c:pt idx="3">
                  <c:v>119.1</c:v>
                </c:pt>
                <c:pt idx="4">
                  <c:v>119.1</c:v>
                </c:pt>
                <c:pt idx="5">
                  <c:v>119.1</c:v>
                </c:pt>
                <c:pt idx="6">
                  <c:v>119.1</c:v>
                </c:pt>
                <c:pt idx="7">
                  <c:v>119.1</c:v>
                </c:pt>
                <c:pt idx="8">
                  <c:v>119.1</c:v>
                </c:pt>
                <c:pt idx="9">
                  <c:v>119.1</c:v>
                </c:pt>
                <c:pt idx="10">
                  <c:v>119.1</c:v>
                </c:pt>
                <c:pt idx="11">
                  <c:v>119.1</c:v>
                </c:pt>
                <c:pt idx="12">
                  <c:v>119.1</c:v>
                </c:pt>
                <c:pt idx="13">
                  <c:v>119.1</c:v>
                </c:pt>
                <c:pt idx="14">
                  <c:v>119.1</c:v>
                </c:pt>
                <c:pt idx="15">
                  <c:v>119.1</c:v>
                </c:pt>
                <c:pt idx="16">
                  <c:v>119.1</c:v>
                </c:pt>
                <c:pt idx="17">
                  <c:v>119.1</c:v>
                </c:pt>
                <c:pt idx="18">
                  <c:v>119.1</c:v>
                </c:pt>
                <c:pt idx="19">
                  <c:v>119.1</c:v>
                </c:pt>
                <c:pt idx="20">
                  <c:v>119.1</c:v>
                </c:pt>
                <c:pt idx="21">
                  <c:v>119.1</c:v>
                </c:pt>
                <c:pt idx="22">
                  <c:v>119.1</c:v>
                </c:pt>
                <c:pt idx="23">
                  <c:v>119.1</c:v>
                </c:pt>
                <c:pt idx="24">
                  <c:v>119.1</c:v>
                </c:pt>
                <c:pt idx="25">
                  <c:v>119.1</c:v>
                </c:pt>
                <c:pt idx="26">
                  <c:v>119.1</c:v>
                </c:pt>
                <c:pt idx="27">
                  <c:v>119.1</c:v>
                </c:pt>
                <c:pt idx="28">
                  <c:v>119.1</c:v>
                </c:pt>
                <c:pt idx="29">
                  <c:v>119.1</c:v>
                </c:pt>
                <c:pt idx="30">
                  <c:v>119.1</c:v>
                </c:pt>
                <c:pt idx="31">
                  <c:v>119.1</c:v>
                </c:pt>
                <c:pt idx="32">
                  <c:v>119.1</c:v>
                </c:pt>
                <c:pt idx="33">
                  <c:v>119.1</c:v>
                </c:pt>
                <c:pt idx="34">
                  <c:v>119.1</c:v>
                </c:pt>
                <c:pt idx="35">
                  <c:v>119.1</c:v>
                </c:pt>
              </c:numCache>
            </c:numRef>
          </c:val>
        </c:ser>
        <c:axId val="99648640"/>
        <c:axId val="99650176"/>
      </c:areaChart>
      <c:lineChart>
        <c:grouping val="standard"/>
        <c:ser>
          <c:idx val="2"/>
          <c:order val="0"/>
          <c:tx>
            <c:strRef>
              <c:f>Data!$DL$4</c:f>
              <c:strCache>
                <c:ptCount val="1"/>
                <c:pt idx="0">
                  <c:v>Number of patients who have breached TTG</c:v>
                </c:pt>
              </c:strCache>
            </c:strRef>
          </c:tx>
          <c:spPr>
            <a:ln>
              <a:solidFill>
                <a:schemeClr val="tx1"/>
              </a:solidFill>
            </a:ln>
          </c:spPr>
          <c:marker>
            <c:symbol val="diamond"/>
            <c:size val="7"/>
            <c:spPr>
              <a:solidFill>
                <a:srgbClr val="4F81BD"/>
              </a:solidFill>
              <a:ln>
                <a:solidFill>
                  <a:srgbClr val="4F81BD"/>
                </a:solidFill>
              </a:ln>
            </c:spPr>
          </c:marker>
          <c:dLbls>
            <c:dLblPos val="t"/>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Data!$DL$6:$DL$41</c:f>
              <c:numCache>
                <c:formatCode>0</c:formatCode>
                <c:ptCount val="36"/>
                <c:pt idx="0">
                  <c:v>0</c:v>
                </c:pt>
                <c:pt idx="1">
                  <c:v>0</c:v>
                </c:pt>
                <c:pt idx="2">
                  <c:v>0</c:v>
                </c:pt>
                <c:pt idx="3">
                  <c:v>0</c:v>
                </c:pt>
                <c:pt idx="4">
                  <c:v>0</c:v>
                </c:pt>
                <c:pt idx="5">
                  <c:v>0</c:v>
                </c:pt>
                <c:pt idx="6">
                  <c:v>0</c:v>
                </c:pt>
                <c:pt idx="7">
                  <c:v>0</c:v>
                </c:pt>
                <c:pt idx="8">
                  <c:v>0</c:v>
                </c:pt>
                <c:pt idx="9">
                  <c:v>1</c:v>
                </c:pt>
                <c:pt idx="10">
                  <c:v>0</c:v>
                </c:pt>
                <c:pt idx="11">
                  <c:v>0</c:v>
                </c:pt>
                <c:pt idx="12">
                  <c:v>1</c:v>
                </c:pt>
                <c:pt idx="13">
                  <c:v>6</c:v>
                </c:pt>
                <c:pt idx="14">
                  <c:v>16</c:v>
                </c:pt>
                <c:pt idx="15">
                  <c:v>33</c:v>
                </c:pt>
                <c:pt idx="16">
                  <c:v>25</c:v>
                </c:pt>
                <c:pt idx="17">
                  <c:v>9</c:v>
                </c:pt>
                <c:pt idx="18">
                  <c:v>26</c:v>
                </c:pt>
                <c:pt idx="19">
                  <c:v>11</c:v>
                </c:pt>
                <c:pt idx="20">
                  <c:v>22</c:v>
                </c:pt>
                <c:pt idx="21">
                  <c:v>41</c:v>
                </c:pt>
                <c:pt idx="22">
                  <c:v>68</c:v>
                </c:pt>
                <c:pt idx="23">
                  <c:v>29</c:v>
                </c:pt>
                <c:pt idx="24">
                  <c:v>49</c:v>
                </c:pt>
                <c:pt idx="25">
                  <c:v>62</c:v>
                </c:pt>
                <c:pt idx="26" formatCode="General">
                  <c:v>50</c:v>
                </c:pt>
                <c:pt idx="27" formatCode="General">
                  <c:v>54</c:v>
                </c:pt>
                <c:pt idx="28" formatCode="General">
                  <c:v>91</c:v>
                </c:pt>
                <c:pt idx="29" formatCode="General">
                  <c:v>90</c:v>
                </c:pt>
                <c:pt idx="30" formatCode="General">
                  <c:v>92</c:v>
                </c:pt>
                <c:pt idx="31" formatCode="General">
                  <c:v>105</c:v>
                </c:pt>
                <c:pt idx="32" formatCode="General">
                  <c:v>116</c:v>
                </c:pt>
                <c:pt idx="33" formatCode="General">
                  <c:v>114</c:v>
                </c:pt>
                <c:pt idx="34" formatCode="General">
                  <c:v>107</c:v>
                </c:pt>
              </c:numCache>
            </c:numRef>
          </c:val>
        </c:ser>
        <c:marker val="1"/>
        <c:axId val="99648640"/>
        <c:axId val="99650176"/>
      </c:lineChart>
      <c:dateAx>
        <c:axId val="99648640"/>
        <c:scaling>
          <c:orientation val="minMax"/>
        </c:scaling>
        <c:axPos val="b"/>
        <c:numFmt formatCode="mmm\-yy" sourceLinked="1"/>
        <c:tickLblPos val="low"/>
        <c:txPr>
          <a:bodyPr rot="-5400000" vert="horz"/>
          <a:lstStyle/>
          <a:p>
            <a:pPr>
              <a:defRPr/>
            </a:pPr>
            <a:endParaRPr lang="en-US"/>
          </a:p>
        </c:txPr>
        <c:crossAx val="99650176"/>
        <c:crosses val="autoZero"/>
        <c:auto val="1"/>
        <c:lblOffset val="100"/>
      </c:dateAx>
      <c:valAx>
        <c:axId val="99650176"/>
        <c:scaling>
          <c:orientation val="minMax"/>
          <c:max val="120"/>
          <c:min val="0"/>
        </c:scaling>
        <c:axPos val="l"/>
        <c:numFmt formatCode="#,##0" sourceLinked="0"/>
        <c:tickLblPos val="nextTo"/>
        <c:crossAx val="99648640"/>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6.5593793257049907E-2"/>
          <c:y val="7.0156386701662299E-2"/>
          <c:w val="0.92963003684690004"/>
          <c:h val="0.6457349081365098"/>
        </c:manualLayout>
      </c:layout>
      <c:areaChart>
        <c:grouping val="stacked"/>
        <c:ser>
          <c:idx val="0"/>
          <c:order val="1"/>
          <c:tx>
            <c:strRef>
              <c:f>Data!$DQ$4</c:f>
              <c:strCache>
                <c:ptCount val="1"/>
                <c:pt idx="0">
                  <c:v>Red Range</c:v>
                </c:pt>
              </c:strCache>
            </c:strRef>
          </c:tx>
          <c:spPr>
            <a:solidFill>
              <a:schemeClr val="accent2">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Data!$DQ$6:$DQ$41</c:f>
              <c:numCache>
                <c:formatCode>0%</c:formatCode>
                <c:ptCount val="36"/>
                <c:pt idx="0">
                  <c:v>0.95</c:v>
                </c:pt>
                <c:pt idx="1">
                  <c:v>0.95</c:v>
                </c:pt>
                <c:pt idx="2">
                  <c:v>0.95</c:v>
                </c:pt>
                <c:pt idx="3">
                  <c:v>0.95</c:v>
                </c:pt>
                <c:pt idx="4">
                  <c:v>0.95</c:v>
                </c:pt>
                <c:pt idx="5">
                  <c:v>0.95</c:v>
                </c:pt>
                <c:pt idx="6">
                  <c:v>0.95</c:v>
                </c:pt>
                <c:pt idx="7">
                  <c:v>0.95</c:v>
                </c:pt>
                <c:pt idx="8">
                  <c:v>0.95</c:v>
                </c:pt>
                <c:pt idx="9">
                  <c:v>0.95</c:v>
                </c:pt>
                <c:pt idx="10">
                  <c:v>0.95</c:v>
                </c:pt>
                <c:pt idx="11">
                  <c:v>0.95</c:v>
                </c:pt>
                <c:pt idx="12">
                  <c:v>0.95</c:v>
                </c:pt>
                <c:pt idx="13">
                  <c:v>0.95</c:v>
                </c:pt>
                <c:pt idx="14">
                  <c:v>0.95</c:v>
                </c:pt>
                <c:pt idx="15">
                  <c:v>0.95</c:v>
                </c:pt>
                <c:pt idx="16">
                  <c:v>0.95</c:v>
                </c:pt>
                <c:pt idx="17">
                  <c:v>0.95</c:v>
                </c:pt>
                <c:pt idx="18">
                  <c:v>0.95</c:v>
                </c:pt>
                <c:pt idx="19">
                  <c:v>0.95</c:v>
                </c:pt>
                <c:pt idx="20">
                  <c:v>0.95</c:v>
                </c:pt>
                <c:pt idx="21">
                  <c:v>0.95</c:v>
                </c:pt>
                <c:pt idx="22">
                  <c:v>0.95</c:v>
                </c:pt>
                <c:pt idx="23">
                  <c:v>0.95</c:v>
                </c:pt>
                <c:pt idx="24">
                  <c:v>0.95</c:v>
                </c:pt>
                <c:pt idx="25">
                  <c:v>0.95</c:v>
                </c:pt>
                <c:pt idx="26">
                  <c:v>0.95</c:v>
                </c:pt>
                <c:pt idx="27">
                  <c:v>0.95</c:v>
                </c:pt>
                <c:pt idx="28">
                  <c:v>0.95</c:v>
                </c:pt>
                <c:pt idx="29">
                  <c:v>0.95</c:v>
                </c:pt>
                <c:pt idx="30">
                  <c:v>0.95</c:v>
                </c:pt>
                <c:pt idx="31">
                  <c:v>0.95</c:v>
                </c:pt>
                <c:pt idx="32">
                  <c:v>0.95</c:v>
                </c:pt>
                <c:pt idx="33">
                  <c:v>0.95</c:v>
                </c:pt>
                <c:pt idx="34">
                  <c:v>0.95</c:v>
                </c:pt>
                <c:pt idx="35">
                  <c:v>0.95</c:v>
                </c:pt>
              </c:numCache>
            </c:numRef>
          </c:val>
        </c:ser>
        <c:ser>
          <c:idx val="1"/>
          <c:order val="2"/>
          <c:tx>
            <c:strRef>
              <c:f>Data!$DP$4</c:f>
              <c:strCache>
                <c:ptCount val="1"/>
                <c:pt idx="0">
                  <c:v>Green Range</c:v>
                </c:pt>
              </c:strCache>
            </c:strRef>
          </c:tx>
          <c:spPr>
            <a:solidFill>
              <a:schemeClr val="accent3">
                <a:lumMod val="40000"/>
                <a:lumOff val="60000"/>
              </a:schemeClr>
            </a:solidFill>
            <a:ln>
              <a:noFill/>
            </a:ln>
          </c:spPr>
          <c:val>
            <c:numRef>
              <c:f>Data!$DP$6:$DP$41</c:f>
              <c:numCache>
                <c:formatCode>0.0%</c:formatCode>
                <c:ptCount val="36"/>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numCache>
            </c:numRef>
          </c:val>
        </c:ser>
        <c:axId val="99820672"/>
        <c:axId val="99822208"/>
      </c:areaChart>
      <c:lineChart>
        <c:grouping val="standard"/>
        <c:ser>
          <c:idx val="2"/>
          <c:order val="0"/>
          <c:tx>
            <c:strRef>
              <c:f>Data!$DO$4</c:f>
              <c:strCache>
                <c:ptCount val="1"/>
                <c:pt idx="0">
                  <c:v>Percentage of patients admitted within 12 weeks</c:v>
                </c:pt>
              </c:strCache>
            </c:strRef>
          </c:tx>
          <c:spPr>
            <a:ln>
              <a:solidFill>
                <a:schemeClr val="tx1"/>
              </a:solidFill>
            </a:ln>
          </c:spPr>
          <c:marker>
            <c:symbol val="diamond"/>
            <c:size val="7"/>
            <c:spPr>
              <a:solidFill>
                <a:srgbClr val="4F81BD"/>
              </a:solidFill>
              <a:ln>
                <a:solidFill>
                  <a:srgbClr val="4F81BD"/>
                </a:solidFill>
              </a:ln>
            </c:spPr>
          </c:marker>
          <c:dLbls>
            <c:txPr>
              <a:bodyPr rot="-5400000" vert="horz"/>
              <a:lstStyle/>
              <a:p>
                <a:pPr>
                  <a:defRPr/>
                </a:pPr>
                <a:endParaRPr lang="en-US"/>
              </a:p>
            </c:txPr>
            <c:dLblPos val="b"/>
            <c:showVal val="1"/>
          </c:dLbls>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Data!$DO$18:$DO$41</c:f>
              <c:numCache>
                <c:formatCode>0.0%</c:formatCode>
                <c:ptCount val="24"/>
                <c:pt idx="0">
                  <c:v>1</c:v>
                </c:pt>
                <c:pt idx="1">
                  <c:v>0.997</c:v>
                </c:pt>
                <c:pt idx="2">
                  <c:v>0.99399999999999999</c:v>
                </c:pt>
                <c:pt idx="3">
                  <c:v>0.98399999999999999</c:v>
                </c:pt>
                <c:pt idx="4">
                  <c:v>0.98199999999999998</c:v>
                </c:pt>
                <c:pt idx="5">
                  <c:v>0.99099999999999999</c:v>
                </c:pt>
                <c:pt idx="6">
                  <c:v>0.98599999999999999</c:v>
                </c:pt>
                <c:pt idx="7">
                  <c:v>0.98899999999999999</c:v>
                </c:pt>
                <c:pt idx="8">
                  <c:v>0.98399999999999999</c:v>
                </c:pt>
                <c:pt idx="9">
                  <c:v>0.97299999999999998</c:v>
                </c:pt>
                <c:pt idx="10">
                  <c:v>0.96299999999999997</c:v>
                </c:pt>
                <c:pt idx="11">
                  <c:v>0.97299999999999998</c:v>
                </c:pt>
                <c:pt idx="12">
                  <c:v>0.97299999999999998</c:v>
                </c:pt>
                <c:pt idx="13">
                  <c:v>0.97599999999999998</c:v>
                </c:pt>
                <c:pt idx="14">
                  <c:v>0.96699999999999997</c:v>
                </c:pt>
                <c:pt idx="15">
                  <c:v>0.97</c:v>
                </c:pt>
                <c:pt idx="16">
                  <c:v>0.97699999999999998</c:v>
                </c:pt>
                <c:pt idx="17">
                  <c:v>0.92200000000000004</c:v>
                </c:pt>
                <c:pt idx="18">
                  <c:v>0.878</c:v>
                </c:pt>
                <c:pt idx="19">
                  <c:v>0.88800000000000001</c:v>
                </c:pt>
                <c:pt idx="20">
                  <c:v>0.875</c:v>
                </c:pt>
                <c:pt idx="21">
                  <c:v>0.87</c:v>
                </c:pt>
                <c:pt idx="22">
                  <c:v>0.90700000000000003</c:v>
                </c:pt>
              </c:numCache>
            </c:numRef>
          </c:val>
        </c:ser>
        <c:marker val="1"/>
        <c:axId val="99820672"/>
        <c:axId val="99822208"/>
      </c:lineChart>
      <c:dateAx>
        <c:axId val="99820672"/>
        <c:scaling>
          <c:orientation val="minMax"/>
        </c:scaling>
        <c:axPos val="b"/>
        <c:numFmt formatCode="mmm\-yy" sourceLinked="1"/>
        <c:tickLblPos val="low"/>
        <c:txPr>
          <a:bodyPr rot="-5400000" vert="horz"/>
          <a:lstStyle/>
          <a:p>
            <a:pPr>
              <a:defRPr/>
            </a:pPr>
            <a:endParaRPr lang="en-US"/>
          </a:p>
        </c:txPr>
        <c:crossAx val="99822208"/>
        <c:crosses val="autoZero"/>
        <c:auto val="1"/>
        <c:lblOffset val="100"/>
      </c:dateAx>
      <c:valAx>
        <c:axId val="99822208"/>
        <c:scaling>
          <c:orientation val="minMax"/>
          <c:max val="1"/>
        </c:scaling>
        <c:axPos val="l"/>
        <c:numFmt formatCode="0%" sourceLinked="0"/>
        <c:tickLblPos val="nextTo"/>
        <c:crossAx val="99820672"/>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6.5593793257049934E-2"/>
          <c:y val="7.0156386701662299E-2"/>
          <c:w val="0.92963003684690004"/>
          <c:h val="0.64573490813651002"/>
        </c:manualLayout>
      </c:layout>
      <c:areaChart>
        <c:grouping val="stacked"/>
        <c:ser>
          <c:idx val="1"/>
          <c:order val="1"/>
          <c:tx>
            <c:strRef>
              <c:f>Data!$DT$4</c:f>
              <c:strCache>
                <c:ptCount val="1"/>
                <c:pt idx="0">
                  <c:v>Red Range</c:v>
                </c:pt>
              </c:strCache>
            </c:strRef>
          </c:tx>
          <c:spPr>
            <a:solidFill>
              <a:schemeClr val="accent2">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Data!$DT$6:$DT$41</c:f>
              <c:numCache>
                <c:formatCode>0%</c:formatCode>
                <c:ptCount val="36"/>
                <c:pt idx="0">
                  <c:v>0.95</c:v>
                </c:pt>
                <c:pt idx="1">
                  <c:v>0.95</c:v>
                </c:pt>
                <c:pt idx="2">
                  <c:v>0.95</c:v>
                </c:pt>
                <c:pt idx="3">
                  <c:v>0.95</c:v>
                </c:pt>
                <c:pt idx="4">
                  <c:v>0.95</c:v>
                </c:pt>
                <c:pt idx="5">
                  <c:v>0.95</c:v>
                </c:pt>
                <c:pt idx="6">
                  <c:v>0.95</c:v>
                </c:pt>
                <c:pt idx="7">
                  <c:v>0.95</c:v>
                </c:pt>
                <c:pt idx="8">
                  <c:v>0.95</c:v>
                </c:pt>
                <c:pt idx="9">
                  <c:v>0.95</c:v>
                </c:pt>
                <c:pt idx="10">
                  <c:v>0.95</c:v>
                </c:pt>
                <c:pt idx="11">
                  <c:v>0.95</c:v>
                </c:pt>
                <c:pt idx="12">
                  <c:v>0.95</c:v>
                </c:pt>
                <c:pt idx="13">
                  <c:v>0.95</c:v>
                </c:pt>
                <c:pt idx="14">
                  <c:v>0.95</c:v>
                </c:pt>
                <c:pt idx="15">
                  <c:v>0.95</c:v>
                </c:pt>
                <c:pt idx="16">
                  <c:v>0.95</c:v>
                </c:pt>
                <c:pt idx="17">
                  <c:v>0.95</c:v>
                </c:pt>
                <c:pt idx="18">
                  <c:v>0.95</c:v>
                </c:pt>
                <c:pt idx="19">
                  <c:v>0.95</c:v>
                </c:pt>
                <c:pt idx="20">
                  <c:v>0.95</c:v>
                </c:pt>
                <c:pt idx="21">
                  <c:v>0.95</c:v>
                </c:pt>
                <c:pt idx="22">
                  <c:v>0.95</c:v>
                </c:pt>
                <c:pt idx="23">
                  <c:v>0.95</c:v>
                </c:pt>
                <c:pt idx="24">
                  <c:v>0.95</c:v>
                </c:pt>
                <c:pt idx="25">
                  <c:v>0.95</c:v>
                </c:pt>
                <c:pt idx="26">
                  <c:v>0.95</c:v>
                </c:pt>
                <c:pt idx="27">
                  <c:v>0.95</c:v>
                </c:pt>
                <c:pt idx="28">
                  <c:v>0.95</c:v>
                </c:pt>
                <c:pt idx="29">
                  <c:v>0.95</c:v>
                </c:pt>
                <c:pt idx="30">
                  <c:v>0.95</c:v>
                </c:pt>
                <c:pt idx="31">
                  <c:v>0.95</c:v>
                </c:pt>
                <c:pt idx="32">
                  <c:v>0.95</c:v>
                </c:pt>
                <c:pt idx="33">
                  <c:v>0.95</c:v>
                </c:pt>
                <c:pt idx="34">
                  <c:v>0.95</c:v>
                </c:pt>
                <c:pt idx="35">
                  <c:v>0.95</c:v>
                </c:pt>
              </c:numCache>
            </c:numRef>
          </c:val>
        </c:ser>
        <c:ser>
          <c:idx val="0"/>
          <c:order val="2"/>
          <c:tx>
            <c:strRef>
              <c:f>Data!$DS$4</c:f>
              <c:strCache>
                <c:ptCount val="1"/>
                <c:pt idx="0">
                  <c:v>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Data!$DS$6:$DS$41</c:f>
              <c:numCache>
                <c:formatCode>0.0%</c:formatCode>
                <c:ptCount val="36"/>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numCache>
            </c:numRef>
          </c:val>
        </c:ser>
        <c:axId val="99868032"/>
        <c:axId val="99866880"/>
      </c:areaChart>
      <c:lineChart>
        <c:grouping val="standard"/>
        <c:ser>
          <c:idx val="2"/>
          <c:order val="0"/>
          <c:tx>
            <c:strRef>
              <c:f>Data!$DR$4</c:f>
              <c:strCache>
                <c:ptCount val="1"/>
                <c:pt idx="0">
                  <c:v>% of patients treated within 31 days</c:v>
                </c:pt>
              </c:strCache>
            </c:strRef>
          </c:tx>
          <c:spPr>
            <a:ln>
              <a:solidFill>
                <a:schemeClr val="tx1"/>
              </a:solidFill>
            </a:ln>
          </c:spPr>
          <c:marker>
            <c:symbol val="diamond"/>
            <c:size val="7"/>
            <c:spPr>
              <a:solidFill>
                <a:schemeClr val="accent1"/>
              </a:solidFill>
              <a:ln>
                <a:solidFill>
                  <a:schemeClr val="accent1"/>
                </a:solidFill>
              </a:ln>
            </c:spPr>
          </c:marker>
          <c:dLbls>
            <c:txPr>
              <a:bodyPr rot="-5400000" vert="horz"/>
              <a:lstStyle/>
              <a:p>
                <a:pPr>
                  <a:defRPr/>
                </a:pPr>
                <a:endParaRPr lang="en-US"/>
              </a:p>
            </c:txPr>
            <c:dLblPos val="b"/>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Data!$DR$6:$DR$41</c:f>
              <c:numCache>
                <c:formatCode>0.0%</c:formatCode>
                <c:ptCount val="36"/>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numCache>
            </c:numRef>
          </c:val>
        </c:ser>
        <c:marker val="1"/>
        <c:axId val="99868032"/>
        <c:axId val="99866880"/>
      </c:lineChart>
      <c:dateAx>
        <c:axId val="99868032"/>
        <c:scaling>
          <c:orientation val="minMax"/>
        </c:scaling>
        <c:axPos val="b"/>
        <c:numFmt formatCode="mmm\-yy" sourceLinked="1"/>
        <c:tickLblPos val="low"/>
        <c:txPr>
          <a:bodyPr rot="-5400000" vert="horz"/>
          <a:lstStyle/>
          <a:p>
            <a:pPr>
              <a:defRPr/>
            </a:pPr>
            <a:endParaRPr lang="en-US"/>
          </a:p>
        </c:txPr>
        <c:crossAx val="99866880"/>
        <c:crosses val="autoZero"/>
        <c:auto val="1"/>
        <c:lblOffset val="100"/>
      </c:dateAx>
      <c:valAx>
        <c:axId val="99866880"/>
        <c:scaling>
          <c:orientation val="minMax"/>
          <c:max val="1"/>
        </c:scaling>
        <c:axPos val="l"/>
        <c:numFmt formatCode="0%" sourceLinked="0"/>
        <c:tickLblPos val="nextTo"/>
        <c:crossAx val="99868032"/>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6.5593793257049962E-2"/>
          <c:y val="7.0156386701662299E-2"/>
          <c:w val="0.92963003684690004"/>
          <c:h val="0.64573490813651024"/>
        </c:manualLayout>
      </c:layout>
      <c:areaChart>
        <c:grouping val="stacked"/>
        <c:ser>
          <c:idx val="1"/>
          <c:order val="1"/>
          <c:tx>
            <c:strRef>
              <c:f>Data!$DX$4</c:f>
              <c:strCache>
                <c:ptCount val="1"/>
                <c:pt idx="0">
                  <c:v>Red Range</c:v>
                </c:pt>
              </c:strCache>
            </c:strRef>
          </c:tx>
          <c:spPr>
            <a:solidFill>
              <a:schemeClr val="accent2">
                <a:lumMod val="40000"/>
                <a:lumOff val="60000"/>
              </a:schemeClr>
            </a:solidFill>
            <a:ln>
              <a:noFill/>
            </a:ln>
          </c:spPr>
          <c:val>
            <c:numRef>
              <c:f>Data!$DX$6:$DX$41</c:f>
              <c:numCache>
                <c:formatCode>0.0%</c:formatCode>
                <c:ptCount val="36"/>
                <c:pt idx="0">
                  <c:v>0.95</c:v>
                </c:pt>
                <c:pt idx="1">
                  <c:v>0.95</c:v>
                </c:pt>
                <c:pt idx="2">
                  <c:v>0.95</c:v>
                </c:pt>
                <c:pt idx="3">
                  <c:v>0.95</c:v>
                </c:pt>
                <c:pt idx="4">
                  <c:v>0.95</c:v>
                </c:pt>
                <c:pt idx="5">
                  <c:v>0.95</c:v>
                </c:pt>
                <c:pt idx="6">
                  <c:v>0.95</c:v>
                </c:pt>
                <c:pt idx="7">
                  <c:v>0.95</c:v>
                </c:pt>
                <c:pt idx="8">
                  <c:v>0.95</c:v>
                </c:pt>
                <c:pt idx="9">
                  <c:v>0.95</c:v>
                </c:pt>
                <c:pt idx="10">
                  <c:v>0.95</c:v>
                </c:pt>
                <c:pt idx="11">
                  <c:v>0.95</c:v>
                </c:pt>
                <c:pt idx="12">
                  <c:v>0.95</c:v>
                </c:pt>
                <c:pt idx="13">
                  <c:v>0.95</c:v>
                </c:pt>
                <c:pt idx="14">
                  <c:v>0.95</c:v>
                </c:pt>
                <c:pt idx="15">
                  <c:v>0.95</c:v>
                </c:pt>
                <c:pt idx="16">
                  <c:v>0.95</c:v>
                </c:pt>
                <c:pt idx="17">
                  <c:v>0.95</c:v>
                </c:pt>
                <c:pt idx="18">
                  <c:v>0.95</c:v>
                </c:pt>
                <c:pt idx="19">
                  <c:v>0.95</c:v>
                </c:pt>
                <c:pt idx="20">
                  <c:v>0.95</c:v>
                </c:pt>
                <c:pt idx="21">
                  <c:v>0.95</c:v>
                </c:pt>
                <c:pt idx="22">
                  <c:v>0.95</c:v>
                </c:pt>
                <c:pt idx="23">
                  <c:v>0.95</c:v>
                </c:pt>
                <c:pt idx="24">
                  <c:v>0.95</c:v>
                </c:pt>
                <c:pt idx="25">
                  <c:v>0.95</c:v>
                </c:pt>
                <c:pt idx="26">
                  <c:v>0.95</c:v>
                </c:pt>
                <c:pt idx="27">
                  <c:v>0.95</c:v>
                </c:pt>
                <c:pt idx="28">
                  <c:v>0.95</c:v>
                </c:pt>
                <c:pt idx="29">
                  <c:v>0.95</c:v>
                </c:pt>
                <c:pt idx="30">
                  <c:v>0.95</c:v>
                </c:pt>
                <c:pt idx="31">
                  <c:v>0.95</c:v>
                </c:pt>
                <c:pt idx="32">
                  <c:v>0.95</c:v>
                </c:pt>
                <c:pt idx="33">
                  <c:v>0.95</c:v>
                </c:pt>
                <c:pt idx="34">
                  <c:v>0.95</c:v>
                </c:pt>
                <c:pt idx="35">
                  <c:v>0.95</c:v>
                </c:pt>
              </c:numCache>
            </c:numRef>
          </c:val>
        </c:ser>
        <c:ser>
          <c:idx val="3"/>
          <c:order val="2"/>
          <c:tx>
            <c:strRef>
              <c:f>Data!$DW$4</c:f>
              <c:strCache>
                <c:ptCount val="1"/>
                <c:pt idx="0">
                  <c:v>Amber Range</c:v>
                </c:pt>
              </c:strCache>
            </c:strRef>
          </c:tx>
          <c:spPr>
            <a:solidFill>
              <a:schemeClr val="accent6">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Data!$DW$6:$DW$41</c:f>
              <c:numCache>
                <c:formatCode>0.0%</c:formatCode>
                <c:ptCount val="36"/>
                <c:pt idx="0">
                  <c:v>4.1000000000000002E-2</c:v>
                </c:pt>
                <c:pt idx="1">
                  <c:v>4.1000000000000002E-2</c:v>
                </c:pt>
                <c:pt idx="2">
                  <c:v>4.1000000000000002E-2</c:v>
                </c:pt>
                <c:pt idx="3">
                  <c:v>4.1000000000000002E-2</c:v>
                </c:pt>
                <c:pt idx="4">
                  <c:v>4.1000000000000002E-2</c:v>
                </c:pt>
                <c:pt idx="5">
                  <c:v>4.1000000000000002E-2</c:v>
                </c:pt>
                <c:pt idx="6">
                  <c:v>4.1000000000000002E-2</c:v>
                </c:pt>
                <c:pt idx="7">
                  <c:v>4.1000000000000002E-2</c:v>
                </c:pt>
                <c:pt idx="8">
                  <c:v>4.1000000000000002E-2</c:v>
                </c:pt>
                <c:pt idx="9">
                  <c:v>4.1000000000000002E-2</c:v>
                </c:pt>
                <c:pt idx="10">
                  <c:v>4.1000000000000002E-2</c:v>
                </c:pt>
                <c:pt idx="11">
                  <c:v>4.1000000000000002E-2</c:v>
                </c:pt>
                <c:pt idx="12">
                  <c:v>4.1000000000000002E-2</c:v>
                </c:pt>
                <c:pt idx="13">
                  <c:v>4.1000000000000002E-2</c:v>
                </c:pt>
                <c:pt idx="14">
                  <c:v>4.1000000000000002E-2</c:v>
                </c:pt>
                <c:pt idx="15">
                  <c:v>4.1000000000000002E-2</c:v>
                </c:pt>
                <c:pt idx="16">
                  <c:v>4.1000000000000002E-2</c:v>
                </c:pt>
                <c:pt idx="17">
                  <c:v>4.1000000000000002E-2</c:v>
                </c:pt>
                <c:pt idx="18">
                  <c:v>4.1000000000000002E-2</c:v>
                </c:pt>
                <c:pt idx="19">
                  <c:v>4.1000000000000002E-2</c:v>
                </c:pt>
                <c:pt idx="20">
                  <c:v>4.1000000000000002E-2</c:v>
                </c:pt>
                <c:pt idx="21">
                  <c:v>4.1000000000000002E-2</c:v>
                </c:pt>
                <c:pt idx="22">
                  <c:v>4.1000000000000002E-2</c:v>
                </c:pt>
                <c:pt idx="23">
                  <c:v>4.1000000000000002E-2</c:v>
                </c:pt>
                <c:pt idx="24">
                  <c:v>4.1000000000000002E-2</c:v>
                </c:pt>
                <c:pt idx="25">
                  <c:v>4.1000000000000002E-2</c:v>
                </c:pt>
                <c:pt idx="26">
                  <c:v>4.1000000000000002E-2</c:v>
                </c:pt>
                <c:pt idx="27">
                  <c:v>4.1000000000000002E-2</c:v>
                </c:pt>
                <c:pt idx="28">
                  <c:v>4.1000000000000002E-2</c:v>
                </c:pt>
                <c:pt idx="29">
                  <c:v>4.1000000000000002E-2</c:v>
                </c:pt>
                <c:pt idx="30">
                  <c:v>4.1000000000000002E-2</c:v>
                </c:pt>
                <c:pt idx="31">
                  <c:v>4.1000000000000002E-2</c:v>
                </c:pt>
                <c:pt idx="32">
                  <c:v>4.1000000000000002E-2</c:v>
                </c:pt>
                <c:pt idx="33">
                  <c:v>4.1000000000000002E-2</c:v>
                </c:pt>
                <c:pt idx="34">
                  <c:v>4.1000000000000002E-2</c:v>
                </c:pt>
                <c:pt idx="35">
                  <c:v>4.1000000000000002E-2</c:v>
                </c:pt>
              </c:numCache>
            </c:numRef>
          </c:val>
        </c:ser>
        <c:ser>
          <c:idx val="0"/>
          <c:order val="3"/>
          <c:tx>
            <c:strRef>
              <c:f>Data!$DV$4</c:f>
              <c:strCache>
                <c:ptCount val="1"/>
                <c:pt idx="0">
                  <c:v>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Data!$DV$6:$DV$41</c:f>
              <c:numCache>
                <c:formatCode>0.0%</c:formatCode>
                <c:ptCount val="36"/>
                <c:pt idx="0">
                  <c:v>8.9999999999999993E-3</c:v>
                </c:pt>
                <c:pt idx="1">
                  <c:v>8.9999999999999993E-3</c:v>
                </c:pt>
                <c:pt idx="2">
                  <c:v>8.9999999999999993E-3</c:v>
                </c:pt>
                <c:pt idx="3">
                  <c:v>8.9999999999999993E-3</c:v>
                </c:pt>
                <c:pt idx="4">
                  <c:v>8.9999999999999993E-3</c:v>
                </c:pt>
                <c:pt idx="5">
                  <c:v>8.9999999999999993E-3</c:v>
                </c:pt>
                <c:pt idx="6">
                  <c:v>8.9999999999999993E-3</c:v>
                </c:pt>
                <c:pt idx="7">
                  <c:v>8.9999999999999993E-3</c:v>
                </c:pt>
                <c:pt idx="8">
                  <c:v>8.9999999999999993E-3</c:v>
                </c:pt>
                <c:pt idx="9">
                  <c:v>8.9999999999999993E-3</c:v>
                </c:pt>
                <c:pt idx="10">
                  <c:v>8.9999999999999993E-3</c:v>
                </c:pt>
                <c:pt idx="11">
                  <c:v>8.9999999999999993E-3</c:v>
                </c:pt>
                <c:pt idx="12">
                  <c:v>8.9999999999999993E-3</c:v>
                </c:pt>
                <c:pt idx="13">
                  <c:v>8.9999999999999993E-3</c:v>
                </c:pt>
                <c:pt idx="14">
                  <c:v>8.9999999999999993E-3</c:v>
                </c:pt>
                <c:pt idx="15">
                  <c:v>8.9999999999999993E-3</c:v>
                </c:pt>
                <c:pt idx="16">
                  <c:v>8.9999999999999993E-3</c:v>
                </c:pt>
                <c:pt idx="17">
                  <c:v>8.9999999999999993E-3</c:v>
                </c:pt>
                <c:pt idx="18">
                  <c:v>8.9999999999999993E-3</c:v>
                </c:pt>
                <c:pt idx="19">
                  <c:v>8.9999999999999993E-3</c:v>
                </c:pt>
                <c:pt idx="20">
                  <c:v>8.9999999999999993E-3</c:v>
                </c:pt>
                <c:pt idx="21">
                  <c:v>8.9999999999999993E-3</c:v>
                </c:pt>
                <c:pt idx="22">
                  <c:v>8.9999999999999993E-3</c:v>
                </c:pt>
                <c:pt idx="23">
                  <c:v>8.9999999999999993E-3</c:v>
                </c:pt>
                <c:pt idx="24">
                  <c:v>8.9999999999999993E-3</c:v>
                </c:pt>
                <c:pt idx="25">
                  <c:v>8.9999999999999993E-3</c:v>
                </c:pt>
                <c:pt idx="26">
                  <c:v>8.9999999999999993E-3</c:v>
                </c:pt>
                <c:pt idx="27">
                  <c:v>8.9999999999999993E-3</c:v>
                </c:pt>
                <c:pt idx="28">
                  <c:v>8.9999999999999993E-3</c:v>
                </c:pt>
                <c:pt idx="29">
                  <c:v>8.9999999999999993E-3</c:v>
                </c:pt>
                <c:pt idx="30">
                  <c:v>8.9999999999999993E-3</c:v>
                </c:pt>
                <c:pt idx="31">
                  <c:v>8.9999999999999993E-3</c:v>
                </c:pt>
                <c:pt idx="32">
                  <c:v>8.9999999999999993E-3</c:v>
                </c:pt>
                <c:pt idx="33">
                  <c:v>8.9999999999999993E-3</c:v>
                </c:pt>
                <c:pt idx="34">
                  <c:v>8.9999999999999993E-3</c:v>
                </c:pt>
                <c:pt idx="35">
                  <c:v>8.9999999999999993E-3</c:v>
                </c:pt>
              </c:numCache>
            </c:numRef>
          </c:val>
        </c:ser>
        <c:axId val="99725312"/>
        <c:axId val="99726848"/>
      </c:areaChart>
      <c:lineChart>
        <c:grouping val="standard"/>
        <c:ser>
          <c:idx val="2"/>
          <c:order val="0"/>
          <c:tx>
            <c:strRef>
              <c:f>Data!$DU$4</c:f>
              <c:strCache>
                <c:ptCount val="1"/>
                <c:pt idx="0">
                  <c:v>Waiting List Audit </c:v>
                </c:pt>
              </c:strCache>
            </c:strRef>
          </c:tx>
          <c:spPr>
            <a:ln>
              <a:solidFill>
                <a:schemeClr val="tx1"/>
              </a:solidFill>
            </a:ln>
          </c:spPr>
          <c:marker>
            <c:symbol val="diamond"/>
            <c:size val="7"/>
            <c:spPr>
              <a:solidFill>
                <a:schemeClr val="accent1"/>
              </a:solidFill>
              <a:ln>
                <a:solidFill>
                  <a:schemeClr val="accent1"/>
                </a:solidFill>
              </a:ln>
            </c:spPr>
          </c:marker>
          <c:dLbls>
            <c:txPr>
              <a:bodyPr rot="-5400000" vert="horz"/>
              <a:lstStyle/>
              <a:p>
                <a:pPr>
                  <a:defRPr/>
                </a:pPr>
                <a:endParaRPr lang="en-US"/>
              </a:p>
            </c:txPr>
            <c:dLblPos val="b"/>
            <c:showVal val="1"/>
          </c:dLbls>
          <c:cat>
            <c:numRef>
              <c:f>Data!$A$6:$A$29</c:f>
              <c:numCache>
                <c:formatCode>mmm\-yy</c:formatCode>
                <c:ptCount val="24"/>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numCache>
            </c:numRef>
          </c:cat>
          <c:val>
            <c:numRef>
              <c:f>Data!$DU$6:$DU$41</c:f>
              <c:numCache>
                <c:formatCode>0.0%</c:formatCode>
                <c:ptCount val="36"/>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0.88200000000000001</c:v>
                </c:pt>
                <c:pt idx="20">
                  <c:v>1</c:v>
                </c:pt>
                <c:pt idx="21">
                  <c:v>1</c:v>
                </c:pt>
                <c:pt idx="22">
                  <c:v>1</c:v>
                </c:pt>
                <c:pt idx="23">
                  <c:v>1</c:v>
                </c:pt>
                <c:pt idx="26">
                  <c:v>1</c:v>
                </c:pt>
                <c:pt idx="29">
                  <c:v>1</c:v>
                </c:pt>
                <c:pt idx="32">
                  <c:v>1</c:v>
                </c:pt>
                <c:pt idx="35">
                  <c:v>1</c:v>
                </c:pt>
              </c:numCache>
            </c:numRef>
          </c:val>
        </c:ser>
        <c:marker val="1"/>
        <c:axId val="99725312"/>
        <c:axId val="99726848"/>
      </c:lineChart>
      <c:catAx>
        <c:axId val="99725312"/>
        <c:scaling>
          <c:orientation val="minMax"/>
        </c:scaling>
        <c:axPos val="b"/>
        <c:numFmt formatCode="mmm\-yy" sourceLinked="1"/>
        <c:tickLblPos val="low"/>
        <c:txPr>
          <a:bodyPr rot="-5400000" vert="horz"/>
          <a:lstStyle/>
          <a:p>
            <a:pPr>
              <a:defRPr/>
            </a:pPr>
            <a:endParaRPr lang="en-US"/>
          </a:p>
        </c:txPr>
        <c:crossAx val="99726848"/>
        <c:crosses val="autoZero"/>
        <c:auto val="1"/>
        <c:lblAlgn val="ctr"/>
        <c:lblOffset val="100"/>
      </c:catAx>
      <c:valAx>
        <c:axId val="99726848"/>
        <c:scaling>
          <c:orientation val="minMax"/>
          <c:max val="1"/>
        </c:scaling>
        <c:axPos val="l"/>
        <c:numFmt formatCode="0%" sourceLinked="0"/>
        <c:tickLblPos val="nextTo"/>
        <c:crossAx val="99725312"/>
        <c:crosses val="autoZero"/>
        <c:crossBetween val="between"/>
      </c:valAx>
      <c:spPr>
        <a:noFill/>
        <a:ln w="25400">
          <a:noFill/>
        </a:ln>
      </c:spPr>
    </c:plotArea>
    <c:plotVisOnly val="1"/>
    <c:dispBlanksAs val="span"/>
  </c:chart>
  <c:spPr>
    <a:ln>
      <a:noFill/>
    </a:ln>
  </c:sp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5.4616293264094104E-2"/>
          <c:y val="7.7100831146107524E-2"/>
          <c:w val="0.92963003684690004"/>
          <c:h val="0.6457349081365078"/>
        </c:manualLayout>
      </c:layout>
      <c:areaChart>
        <c:grouping val="stacked"/>
        <c:ser>
          <c:idx val="2"/>
          <c:order val="1"/>
          <c:tx>
            <c:strRef>
              <c:f>Data!$BQ$4</c:f>
              <c:strCache>
                <c:ptCount val="1"/>
                <c:pt idx="0">
                  <c:v>Red Range</c:v>
                </c:pt>
              </c:strCache>
            </c:strRef>
          </c:tx>
          <c:spPr>
            <a:solidFill>
              <a:schemeClr val="accent2">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Data!$BQ$6:$BQ$41</c:f>
              <c:numCache>
                <c:formatCode>0.0%</c:formatCode>
                <c:ptCount val="36"/>
                <c:pt idx="0">
                  <c:v>0.6</c:v>
                </c:pt>
                <c:pt idx="1">
                  <c:v>0.6</c:v>
                </c:pt>
                <c:pt idx="2">
                  <c:v>0.6</c:v>
                </c:pt>
                <c:pt idx="3">
                  <c:v>0.6</c:v>
                </c:pt>
                <c:pt idx="4">
                  <c:v>0.6</c:v>
                </c:pt>
                <c:pt idx="5">
                  <c:v>0.6</c:v>
                </c:pt>
                <c:pt idx="6">
                  <c:v>0.6</c:v>
                </c:pt>
                <c:pt idx="7">
                  <c:v>0.6</c:v>
                </c:pt>
                <c:pt idx="8">
                  <c:v>0.6</c:v>
                </c:pt>
                <c:pt idx="9">
                  <c:v>0.6</c:v>
                </c:pt>
                <c:pt idx="10">
                  <c:v>0.6</c:v>
                </c:pt>
                <c:pt idx="11">
                  <c:v>0.6</c:v>
                </c:pt>
                <c:pt idx="12">
                  <c:v>0.6</c:v>
                </c:pt>
                <c:pt idx="13">
                  <c:v>0.6</c:v>
                </c:pt>
                <c:pt idx="14">
                  <c:v>0.6</c:v>
                </c:pt>
                <c:pt idx="15">
                  <c:v>0.6</c:v>
                </c:pt>
                <c:pt idx="16">
                  <c:v>0.6</c:v>
                </c:pt>
                <c:pt idx="17">
                  <c:v>0.6</c:v>
                </c:pt>
                <c:pt idx="18">
                  <c:v>0.6</c:v>
                </c:pt>
                <c:pt idx="19">
                  <c:v>0.6</c:v>
                </c:pt>
                <c:pt idx="20">
                  <c:v>0.6</c:v>
                </c:pt>
                <c:pt idx="21">
                  <c:v>0.6</c:v>
                </c:pt>
                <c:pt idx="22">
                  <c:v>0.6</c:v>
                </c:pt>
                <c:pt idx="23">
                  <c:v>0.6</c:v>
                </c:pt>
                <c:pt idx="24">
                  <c:v>0.6</c:v>
                </c:pt>
                <c:pt idx="25">
                  <c:v>0.6</c:v>
                </c:pt>
                <c:pt idx="26">
                  <c:v>0.6</c:v>
                </c:pt>
                <c:pt idx="27">
                  <c:v>0.6</c:v>
                </c:pt>
                <c:pt idx="28">
                  <c:v>0.6</c:v>
                </c:pt>
                <c:pt idx="29">
                  <c:v>0.6</c:v>
                </c:pt>
                <c:pt idx="30">
                  <c:v>0.6</c:v>
                </c:pt>
                <c:pt idx="31">
                  <c:v>0.6</c:v>
                </c:pt>
                <c:pt idx="32">
                  <c:v>0.6</c:v>
                </c:pt>
                <c:pt idx="33">
                  <c:v>0.6</c:v>
                </c:pt>
                <c:pt idx="34">
                  <c:v>0.6</c:v>
                </c:pt>
                <c:pt idx="35">
                  <c:v>0.6</c:v>
                </c:pt>
              </c:numCache>
            </c:numRef>
          </c:val>
        </c:ser>
        <c:ser>
          <c:idx val="3"/>
          <c:order val="2"/>
          <c:tx>
            <c:strRef>
              <c:f>Data!$BP$4</c:f>
              <c:strCache>
                <c:ptCount val="1"/>
                <c:pt idx="0">
                  <c:v>Amber Range</c:v>
                </c:pt>
              </c:strCache>
            </c:strRef>
          </c:tx>
          <c:spPr>
            <a:solidFill>
              <a:schemeClr val="accent6">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Data!$BP$6:$BP$41</c:f>
              <c:numCache>
                <c:formatCode>0.0%</c:formatCode>
                <c:ptCount val="36"/>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numCache>
            </c:numRef>
          </c:val>
        </c:ser>
        <c:ser>
          <c:idx val="1"/>
          <c:order val="3"/>
          <c:tx>
            <c:strRef>
              <c:f>Data!$BO$4</c:f>
              <c:strCache>
                <c:ptCount val="1"/>
                <c:pt idx="0">
                  <c:v>Green Range</c:v>
                </c:pt>
              </c:strCache>
            </c:strRef>
          </c:tx>
          <c:spPr>
            <a:solidFill>
              <a:srgbClr val="9BBB59">
                <a:lumMod val="40000"/>
                <a:lumOff val="60000"/>
              </a:srgb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Data!$BO$6:$BO$41</c:f>
              <c:numCache>
                <c:formatCode>0.0%</c:formatCode>
                <c:ptCount val="36"/>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numCache>
            </c:numRef>
          </c:val>
        </c:ser>
        <c:axId val="99934976"/>
        <c:axId val="99936512"/>
      </c:areaChart>
      <c:lineChart>
        <c:grouping val="standard"/>
        <c:ser>
          <c:idx val="0"/>
          <c:order val="0"/>
          <c:tx>
            <c:strRef>
              <c:f>Data!$BT$4</c:f>
              <c:strCache>
                <c:ptCount val="1"/>
                <c:pt idx="0">
                  <c:v>Percentage of Non-Clinical Vacancies recruited to</c:v>
                </c:pt>
              </c:strCache>
            </c:strRef>
          </c:tx>
          <c:spPr>
            <a:ln>
              <a:solidFill>
                <a:schemeClr val="tx1"/>
              </a:solidFill>
            </a:ln>
          </c:spPr>
          <c:dLbls>
            <c:txPr>
              <a:bodyPr rot="-5400000" vert="horz"/>
              <a:lstStyle/>
              <a:p>
                <a:pPr>
                  <a:defRPr/>
                </a:pPr>
                <a:endParaRPr lang="en-US"/>
              </a:p>
            </c:txPr>
            <c:dLblPos val="b"/>
            <c:showVal val="1"/>
          </c:dLbls>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Data!$BT$18:$BT$41</c:f>
              <c:numCache>
                <c:formatCode>General</c:formatCode>
                <c:ptCount val="24"/>
                <c:pt idx="9" formatCode="0.0%">
                  <c:v>0.8</c:v>
                </c:pt>
                <c:pt idx="10" formatCode="0.0%">
                  <c:v>0.66666666666666663</c:v>
                </c:pt>
                <c:pt idx="11" formatCode="0.0%">
                  <c:v>0.66666666666666663</c:v>
                </c:pt>
                <c:pt idx="12" formatCode="0.0%">
                  <c:v>0</c:v>
                </c:pt>
                <c:pt idx="13" formatCode="0.0%">
                  <c:v>0.8</c:v>
                </c:pt>
                <c:pt idx="14" formatCode="0.0%">
                  <c:v>0.83333333333333337</c:v>
                </c:pt>
                <c:pt idx="15" formatCode="0.0%">
                  <c:v>0.66666666666666663</c:v>
                </c:pt>
                <c:pt idx="16" formatCode="0.0%">
                  <c:v>0.8</c:v>
                </c:pt>
                <c:pt idx="17" formatCode="0.0%">
                  <c:v>1</c:v>
                </c:pt>
                <c:pt idx="18" formatCode="0.0%">
                  <c:v>0.7</c:v>
                </c:pt>
                <c:pt idx="19" formatCode="0.0%">
                  <c:v>1</c:v>
                </c:pt>
                <c:pt idx="20" formatCode="0.0%">
                  <c:v>1</c:v>
                </c:pt>
              </c:numCache>
            </c:numRef>
          </c:val>
        </c:ser>
        <c:marker val="1"/>
        <c:axId val="99934976"/>
        <c:axId val="99936512"/>
      </c:lineChart>
      <c:dateAx>
        <c:axId val="99934976"/>
        <c:scaling>
          <c:orientation val="minMax"/>
        </c:scaling>
        <c:axPos val="b"/>
        <c:numFmt formatCode="mmm\-yy" sourceLinked="1"/>
        <c:tickLblPos val="nextTo"/>
        <c:txPr>
          <a:bodyPr rot="-5400000" vert="horz"/>
          <a:lstStyle/>
          <a:p>
            <a:pPr>
              <a:defRPr/>
            </a:pPr>
            <a:endParaRPr lang="en-US"/>
          </a:p>
        </c:txPr>
        <c:crossAx val="99936512"/>
        <c:crosses val="autoZero"/>
        <c:auto val="1"/>
        <c:lblOffset val="100"/>
      </c:dateAx>
      <c:valAx>
        <c:axId val="99936512"/>
        <c:scaling>
          <c:orientation val="minMax"/>
          <c:max val="1"/>
        </c:scaling>
        <c:axPos val="l"/>
        <c:numFmt formatCode="0%" sourceLinked="0"/>
        <c:tickLblPos val="nextTo"/>
        <c:crossAx val="99934976"/>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6.5593793257049698E-2"/>
          <c:y val="7.0156386701662299E-2"/>
          <c:w val="0.92386431155565019"/>
          <c:h val="0.64573490813650825"/>
        </c:manualLayout>
      </c:layout>
      <c:areaChart>
        <c:grouping val="stacked"/>
        <c:ser>
          <c:idx val="3"/>
          <c:order val="0"/>
          <c:tx>
            <c:strRef>
              <c:f>Data!$CB$4</c:f>
              <c:strCache>
                <c:ptCount val="1"/>
                <c:pt idx="0">
                  <c:v>Red Range</c:v>
                </c:pt>
              </c:strCache>
            </c:strRef>
          </c:tx>
          <c:spPr>
            <a:solidFill>
              <a:schemeClr val="accent2">
                <a:lumMod val="40000"/>
                <a:lumOff val="60000"/>
              </a:schemeClr>
            </a:solidFill>
            <a:ln>
              <a:noFill/>
            </a:ln>
          </c:spPr>
          <c:val>
            <c:numRef>
              <c:f>(Data!$CB$9,Data!$CB$13,Data!$CB$17,Data!$CB$21,Data!$CB$25,Data!$CB$29,Data!$CB$33,Data!$CB$37,Data!$CB$41)</c:f>
              <c:numCache>
                <c:formatCode>0.0%</c:formatCode>
                <c:ptCount val="9"/>
                <c:pt idx="0">
                  <c:v>0.2</c:v>
                </c:pt>
                <c:pt idx="1">
                  <c:v>0.5</c:v>
                </c:pt>
                <c:pt idx="2">
                  <c:v>0.9</c:v>
                </c:pt>
                <c:pt idx="3">
                  <c:v>0.2</c:v>
                </c:pt>
                <c:pt idx="4">
                  <c:v>0.5</c:v>
                </c:pt>
                <c:pt idx="5">
                  <c:v>0.9</c:v>
                </c:pt>
                <c:pt idx="6">
                  <c:v>0.2</c:v>
                </c:pt>
                <c:pt idx="7">
                  <c:v>0.5</c:v>
                </c:pt>
                <c:pt idx="8">
                  <c:v>0.9</c:v>
                </c:pt>
              </c:numCache>
            </c:numRef>
          </c:val>
        </c:ser>
        <c:ser>
          <c:idx val="2"/>
          <c:order val="1"/>
          <c:tx>
            <c:strRef>
              <c:f>Data!$CC$4</c:f>
              <c:strCache>
                <c:ptCount val="1"/>
                <c:pt idx="0">
                  <c:v>Amber Range</c:v>
                </c:pt>
              </c:strCache>
            </c:strRef>
          </c:tx>
          <c:spPr>
            <a:solidFill>
              <a:schemeClr val="accent6">
                <a:lumMod val="40000"/>
                <a:lumOff val="60000"/>
              </a:schemeClr>
            </a:solidFill>
            <a:ln>
              <a:noFill/>
            </a:ln>
          </c:spPr>
          <c:val>
            <c:numRef>
              <c:f>(Data!$CC$9,Data!$CC$13,Data!$CC$17,Data!$CC$21,Data!$CC$25,Data!$CC$29,Data!$CC$33,Data!$CC$37,Data!$CC$41)</c:f>
              <c:numCache>
                <c:formatCode>0.0%</c:formatCode>
                <c:ptCount val="9"/>
                <c:pt idx="0">
                  <c:v>9.5000000000000001E-2</c:v>
                </c:pt>
                <c:pt idx="1">
                  <c:v>9.5000000000000001E-2</c:v>
                </c:pt>
                <c:pt idx="2">
                  <c:v>9.5000000000000001E-2</c:v>
                </c:pt>
                <c:pt idx="3">
                  <c:v>9.5000000000000001E-2</c:v>
                </c:pt>
                <c:pt idx="4">
                  <c:v>9.5000000000000001E-2</c:v>
                </c:pt>
                <c:pt idx="5">
                  <c:v>9.5000000000000001E-2</c:v>
                </c:pt>
                <c:pt idx="6">
                  <c:v>9.5000000000000001E-2</c:v>
                </c:pt>
                <c:pt idx="7">
                  <c:v>9.5000000000000001E-2</c:v>
                </c:pt>
                <c:pt idx="8">
                  <c:v>9.5000000000000001E-2</c:v>
                </c:pt>
              </c:numCache>
            </c:numRef>
          </c:val>
        </c:ser>
        <c:ser>
          <c:idx val="1"/>
          <c:order val="2"/>
          <c:tx>
            <c:strRef>
              <c:f>Data!$CD$4</c:f>
              <c:strCache>
                <c:ptCount val="1"/>
                <c:pt idx="0">
                  <c:v>Green Range</c:v>
                </c:pt>
              </c:strCache>
            </c:strRef>
          </c:tx>
          <c:spPr>
            <a:solidFill>
              <a:schemeClr val="accent3">
                <a:lumMod val="40000"/>
                <a:lumOff val="60000"/>
              </a:schemeClr>
            </a:solidFill>
            <a:ln>
              <a:noFill/>
            </a:ln>
          </c:spPr>
          <c:cat>
            <c:numRef>
              <c:f>(Data!$A$9,Data!$A$13,Data!$A$17,Data!$A$21,Data!$A$25,Data!$A$29,Data!$A$33,Data!$A$37,Data!$A$41)</c:f>
              <c:numCache>
                <c:formatCode>mmm\-yy</c:formatCode>
                <c:ptCount val="9"/>
                <c:pt idx="0">
                  <c:v>42552</c:v>
                </c:pt>
                <c:pt idx="1">
                  <c:v>42675</c:v>
                </c:pt>
                <c:pt idx="2">
                  <c:v>42795</c:v>
                </c:pt>
                <c:pt idx="3">
                  <c:v>42917</c:v>
                </c:pt>
                <c:pt idx="4">
                  <c:v>43040</c:v>
                </c:pt>
                <c:pt idx="5">
                  <c:v>43160</c:v>
                </c:pt>
                <c:pt idx="6">
                  <c:v>43282</c:v>
                </c:pt>
                <c:pt idx="7">
                  <c:v>43405</c:v>
                </c:pt>
                <c:pt idx="8">
                  <c:v>43525</c:v>
                </c:pt>
              </c:numCache>
            </c:numRef>
          </c:cat>
          <c:val>
            <c:numRef>
              <c:f>(Data!$CD$9,Data!$CD$13,Data!$CD$17,Data!$CD$21,Data!$CD$25,Data!$CD$29,Data!$CD$33,Data!$CD$37,Data!$CD$41)</c:f>
              <c:numCache>
                <c:formatCode>0.0%</c:formatCode>
                <c:ptCount val="9"/>
                <c:pt idx="0">
                  <c:v>0.70500000000000007</c:v>
                </c:pt>
                <c:pt idx="1">
                  <c:v>0.40500000000000003</c:v>
                </c:pt>
                <c:pt idx="2">
                  <c:v>5.0000000000000044E-3</c:v>
                </c:pt>
                <c:pt idx="3">
                  <c:v>0.70500000000000007</c:v>
                </c:pt>
                <c:pt idx="4">
                  <c:v>0.40500000000000003</c:v>
                </c:pt>
                <c:pt idx="5">
                  <c:v>5.0000000000000044E-3</c:v>
                </c:pt>
                <c:pt idx="6">
                  <c:v>0.70500000000000007</c:v>
                </c:pt>
                <c:pt idx="7">
                  <c:v>0.40500000000000003</c:v>
                </c:pt>
                <c:pt idx="8">
                  <c:v>5.0000000000000044E-3</c:v>
                </c:pt>
              </c:numCache>
            </c:numRef>
          </c:val>
        </c:ser>
        <c:axId val="99974144"/>
        <c:axId val="99980032"/>
      </c:areaChart>
      <c:lineChart>
        <c:grouping val="standard"/>
        <c:ser>
          <c:idx val="0"/>
          <c:order val="3"/>
          <c:tx>
            <c:strRef>
              <c:f>Data!$CA$4</c:f>
              <c:strCache>
                <c:ptCount val="1"/>
                <c:pt idx="0">
                  <c:v>percentage of completed medical appraisals with interview and form 4</c:v>
                </c:pt>
              </c:strCache>
            </c:strRef>
          </c:tx>
          <c:spPr>
            <a:ln>
              <a:solidFill>
                <a:schemeClr val="tx1"/>
              </a:solidFill>
            </a:ln>
          </c:spPr>
          <c:dPt>
            <c:idx val="3"/>
            <c:spPr>
              <a:ln>
                <a:noFill/>
              </a:ln>
            </c:spPr>
          </c:dPt>
          <c:dPt>
            <c:idx val="6"/>
            <c:spPr>
              <a:ln>
                <a:noFill/>
              </a:ln>
            </c:spPr>
          </c:dPt>
          <c:dLbls>
            <c:txPr>
              <a:bodyPr rot="-5400000" vert="horz"/>
              <a:lstStyle/>
              <a:p>
                <a:pPr>
                  <a:defRPr/>
                </a:pPr>
                <a:endParaRPr lang="en-US"/>
              </a:p>
            </c:txPr>
            <c:dLblPos val="t"/>
            <c:showVal val="1"/>
          </c:dLbls>
          <c:cat>
            <c:numRef>
              <c:f>(Data!$A$9,Data!$A$13,Data!$A$17,Data!$A$21,Data!$A$25,Data!$A$29,Data!$A$33,Data!$A$37,Data!$A$41)</c:f>
              <c:numCache>
                <c:formatCode>mmm\-yy</c:formatCode>
                <c:ptCount val="9"/>
                <c:pt idx="0">
                  <c:v>42552</c:v>
                </c:pt>
                <c:pt idx="1">
                  <c:v>42675</c:v>
                </c:pt>
                <c:pt idx="2">
                  <c:v>42795</c:v>
                </c:pt>
                <c:pt idx="3">
                  <c:v>42917</c:v>
                </c:pt>
                <c:pt idx="4">
                  <c:v>43040</c:v>
                </c:pt>
                <c:pt idx="5">
                  <c:v>43160</c:v>
                </c:pt>
                <c:pt idx="6">
                  <c:v>43282</c:v>
                </c:pt>
                <c:pt idx="7">
                  <c:v>43405</c:v>
                </c:pt>
                <c:pt idx="8">
                  <c:v>43525</c:v>
                </c:pt>
              </c:numCache>
            </c:numRef>
          </c:cat>
          <c:val>
            <c:numRef>
              <c:f>(Data!$CA$9,Data!$CA$13,Data!$CA$17,Data!$CA$21,Data!$CA$25,Data!$CA$29,Data!$CA$33,Data!$CA$37,Data!$CA$41)</c:f>
              <c:numCache>
                <c:formatCode>0.0%</c:formatCode>
                <c:ptCount val="9"/>
                <c:pt idx="0">
                  <c:v>0.08</c:v>
                </c:pt>
                <c:pt idx="1">
                  <c:v>0.36099999999999999</c:v>
                </c:pt>
                <c:pt idx="2">
                  <c:v>0.88</c:v>
                </c:pt>
                <c:pt idx="3">
                  <c:v>0.13800000000000001</c:v>
                </c:pt>
                <c:pt idx="4">
                  <c:v>0.20799999999999999</c:v>
                </c:pt>
                <c:pt idx="5">
                  <c:v>0.80800000000000005</c:v>
                </c:pt>
                <c:pt idx="6">
                  <c:v>1.4925373134328358E-2</c:v>
                </c:pt>
                <c:pt idx="7">
                  <c:v>0.17741935483870969</c:v>
                </c:pt>
                <c:pt idx="8">
                  <c:v>0.62790697674418605</c:v>
                </c:pt>
              </c:numCache>
            </c:numRef>
          </c:val>
        </c:ser>
        <c:marker val="1"/>
        <c:axId val="99974144"/>
        <c:axId val="99980032"/>
      </c:lineChart>
      <c:dateAx>
        <c:axId val="99974144"/>
        <c:scaling>
          <c:orientation val="minMax"/>
        </c:scaling>
        <c:axPos val="b"/>
        <c:numFmt formatCode="mmm\-yy" sourceLinked="1"/>
        <c:tickLblPos val="nextTo"/>
        <c:txPr>
          <a:bodyPr rot="-5400000" vert="horz"/>
          <a:lstStyle/>
          <a:p>
            <a:pPr>
              <a:defRPr/>
            </a:pPr>
            <a:endParaRPr lang="en-US"/>
          </a:p>
        </c:txPr>
        <c:crossAx val="99980032"/>
        <c:crosses val="autoZero"/>
        <c:auto val="1"/>
        <c:lblOffset val="100"/>
      </c:dateAx>
      <c:valAx>
        <c:axId val="99980032"/>
        <c:scaling>
          <c:orientation val="minMax"/>
          <c:max val="1"/>
        </c:scaling>
        <c:axPos val="l"/>
        <c:numFmt formatCode="0%" sourceLinked="0"/>
        <c:tickLblPos val="nextTo"/>
        <c:crossAx val="99974144"/>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6.5593793257049837E-2"/>
          <c:y val="7.0156386701662299E-2"/>
          <c:w val="0.92963003684690004"/>
          <c:h val="0.64573490813650913"/>
        </c:manualLayout>
      </c:layout>
      <c:barChart>
        <c:barDir val="col"/>
        <c:grouping val="stacked"/>
        <c:ser>
          <c:idx val="1"/>
          <c:order val="1"/>
          <c:tx>
            <c:strRef>
              <c:f>Data!$DD$4</c:f>
              <c:strCache>
                <c:ptCount val="1"/>
                <c:pt idx="0">
                  <c:v>Green Range</c:v>
                </c:pt>
              </c:strCache>
            </c:strRef>
          </c:tx>
          <c:spPr>
            <a:solidFill>
              <a:srgbClr val="9BBB59">
                <a:lumMod val="40000"/>
                <a:lumOff val="60000"/>
              </a:srgbClr>
            </a:solidFill>
            <a:ln>
              <a:noFill/>
            </a:ln>
          </c:spPr>
          <c:val>
            <c:numRef>
              <c:f>Data!$DD$6:$DD$41</c:f>
              <c:numCache>
                <c:formatCode>0.0%</c:formatCode>
                <c:ptCount val="36"/>
                <c:pt idx="0">
                  <c:v>0.15</c:v>
                </c:pt>
                <c:pt idx="1">
                  <c:v>0.15</c:v>
                </c:pt>
                <c:pt idx="2">
                  <c:v>0.15</c:v>
                </c:pt>
                <c:pt idx="3">
                  <c:v>0.15</c:v>
                </c:pt>
                <c:pt idx="4">
                  <c:v>0.15</c:v>
                </c:pt>
                <c:pt idx="5">
                  <c:v>0.15</c:v>
                </c:pt>
                <c:pt idx="6">
                  <c:v>0.15</c:v>
                </c:pt>
                <c:pt idx="7">
                  <c:v>0.15</c:v>
                </c:pt>
                <c:pt idx="8">
                  <c:v>0.15</c:v>
                </c:pt>
                <c:pt idx="9">
                  <c:v>0.15</c:v>
                </c:pt>
                <c:pt idx="10">
                  <c:v>0.15</c:v>
                </c:pt>
                <c:pt idx="11">
                  <c:v>0.15</c:v>
                </c:pt>
                <c:pt idx="12">
                  <c:v>0.15</c:v>
                </c:pt>
                <c:pt idx="13">
                  <c:v>0.15</c:v>
                </c:pt>
                <c:pt idx="14">
                  <c:v>0.15</c:v>
                </c:pt>
                <c:pt idx="15">
                  <c:v>0.15</c:v>
                </c:pt>
                <c:pt idx="16">
                  <c:v>0.15</c:v>
                </c:pt>
                <c:pt idx="17">
                  <c:v>0.15</c:v>
                </c:pt>
                <c:pt idx="18">
                  <c:v>0.15</c:v>
                </c:pt>
                <c:pt idx="19">
                  <c:v>0.15</c:v>
                </c:pt>
                <c:pt idx="20">
                  <c:v>0.15</c:v>
                </c:pt>
                <c:pt idx="21">
                  <c:v>0.15</c:v>
                </c:pt>
                <c:pt idx="22">
                  <c:v>0.15</c:v>
                </c:pt>
                <c:pt idx="23">
                  <c:v>0.15</c:v>
                </c:pt>
                <c:pt idx="24">
                  <c:v>0.15</c:v>
                </c:pt>
                <c:pt idx="25">
                  <c:v>0.15</c:v>
                </c:pt>
                <c:pt idx="26">
                  <c:v>0.15</c:v>
                </c:pt>
                <c:pt idx="27">
                  <c:v>0.15</c:v>
                </c:pt>
                <c:pt idx="28">
                  <c:v>0.15</c:v>
                </c:pt>
                <c:pt idx="29">
                  <c:v>0.15</c:v>
                </c:pt>
                <c:pt idx="30">
                  <c:v>0.15</c:v>
                </c:pt>
                <c:pt idx="31">
                  <c:v>0.15</c:v>
                </c:pt>
                <c:pt idx="32">
                  <c:v>0.15</c:v>
                </c:pt>
                <c:pt idx="33">
                  <c:v>0.15</c:v>
                </c:pt>
                <c:pt idx="34">
                  <c:v>0.15</c:v>
                </c:pt>
                <c:pt idx="35">
                  <c:v>0.15</c:v>
                </c:pt>
              </c:numCache>
            </c:numRef>
          </c:val>
        </c:ser>
        <c:ser>
          <c:idx val="0"/>
          <c:order val="2"/>
          <c:tx>
            <c:strRef>
              <c:f>Data!$DI$4</c:f>
              <c:strCache>
                <c:ptCount val="1"/>
                <c:pt idx="0">
                  <c:v>Radiology Negative Green Range</c:v>
                </c:pt>
              </c:strCache>
            </c:strRef>
          </c:tx>
          <c:spPr>
            <a:solidFill>
              <a:srgbClr val="9BBB59">
                <a:lumMod val="40000"/>
                <a:lumOff val="60000"/>
              </a:srgb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Data!$DI$6:$DI$41</c:f>
              <c:numCache>
                <c:formatCode>0.0%</c:formatCode>
                <c:ptCount val="36"/>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numCache>
            </c:numRef>
          </c:val>
        </c:ser>
        <c:ser>
          <c:idx val="4"/>
          <c:order val="3"/>
          <c:tx>
            <c:strRef>
              <c:f>Data!$DF$4</c:f>
              <c:strCache>
                <c:ptCount val="1"/>
                <c:pt idx="0">
                  <c:v>Red Range</c:v>
                </c:pt>
              </c:strCache>
            </c:strRef>
          </c:tx>
          <c:spPr>
            <a:solidFill>
              <a:schemeClr val="accent6">
                <a:lumMod val="40000"/>
                <a:lumOff val="60000"/>
              </a:schemeClr>
            </a:solidFill>
            <a:ln>
              <a:noFill/>
            </a:ln>
          </c:spPr>
          <c:val>
            <c:numRef>
              <c:f>Data!$DF$6:$DF$41</c:f>
              <c:numCache>
                <c:formatCode>0.0%</c:formatCode>
                <c:ptCount val="36"/>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numCache>
            </c:numRef>
          </c:val>
        </c:ser>
        <c:ser>
          <c:idx val="3"/>
          <c:order val="4"/>
          <c:tx>
            <c:strRef>
              <c:f>Data!$DH$4</c:f>
              <c:strCache>
                <c:ptCount val="1"/>
                <c:pt idx="0">
                  <c:v>Radiology Amber Range</c:v>
                </c:pt>
              </c:strCache>
            </c:strRef>
          </c:tx>
          <c:spPr>
            <a:solidFill>
              <a:schemeClr val="accent2">
                <a:lumMod val="40000"/>
                <a:lumOff val="60000"/>
              </a:schemeClr>
            </a:solidFill>
            <a:ln>
              <a:noFill/>
            </a:ln>
          </c:spPr>
          <c:val>
            <c:numRef>
              <c:f>Data!$DH$6:$DH$41</c:f>
              <c:numCache>
                <c:formatCode>0.0%</c:formatCode>
                <c:ptCount val="36"/>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numCache>
            </c:numRef>
          </c:val>
        </c:ser>
        <c:gapWidth val="0"/>
        <c:overlap val="100"/>
        <c:axId val="100112256"/>
        <c:axId val="100113792"/>
      </c:barChart>
      <c:lineChart>
        <c:grouping val="standard"/>
        <c:ser>
          <c:idx val="2"/>
          <c:order val="0"/>
          <c:tx>
            <c:strRef>
              <c:f>Data!$DJ$4</c:f>
              <c:strCache>
                <c:ptCount val="1"/>
                <c:pt idx="0">
                  <c:v>% Variance Diagnostic Imaging</c:v>
                </c:pt>
              </c:strCache>
            </c:strRef>
          </c:tx>
          <c:spPr>
            <a:ln>
              <a:solidFill>
                <a:schemeClr val="tx1"/>
              </a:solidFill>
            </a:ln>
          </c:spPr>
          <c:marker>
            <c:symbol val="diamond"/>
            <c:size val="7"/>
            <c:spPr>
              <a:solidFill>
                <a:srgbClr val="4F81BD"/>
              </a:solidFill>
              <a:ln>
                <a:solidFill>
                  <a:srgbClr val="4F81BD"/>
                </a:solidFill>
              </a:ln>
            </c:spPr>
          </c:marker>
          <c:dPt>
            <c:idx val="12"/>
            <c:spPr>
              <a:ln>
                <a:noFill/>
              </a:ln>
            </c:spPr>
          </c:dPt>
          <c:dPt>
            <c:idx val="24"/>
            <c:spPr>
              <a:ln>
                <a:noFill/>
              </a:ln>
            </c:spPr>
          </c:dPt>
          <c:dLbls>
            <c:dLbl>
              <c:idx val="12"/>
              <c:layout>
                <c:manualLayout>
                  <c:x val="-1.1604038217027868E-2"/>
                  <c:y val="0.13845527121609799"/>
                </c:manualLayout>
              </c:layout>
              <c:dLblPos val="r"/>
              <c:showVal val="1"/>
            </c:dLbl>
            <c:txPr>
              <a:bodyPr rot="-5400000" vert="horz"/>
              <a:lstStyle/>
              <a:p>
                <a:pPr>
                  <a:defRPr/>
                </a:pPr>
                <a:endParaRPr lang="en-US"/>
              </a:p>
            </c:txPr>
            <c:dLblPos val="b"/>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Data!$DJ$6:$DJ$41</c:f>
              <c:numCache>
                <c:formatCode>0.0%</c:formatCode>
                <c:ptCount val="36"/>
                <c:pt idx="0">
                  <c:v>0.122</c:v>
                </c:pt>
                <c:pt idx="1">
                  <c:v>9.1999999999999998E-2</c:v>
                </c:pt>
                <c:pt idx="2">
                  <c:v>9.7000000000000003E-2</c:v>
                </c:pt>
                <c:pt idx="3">
                  <c:v>7.3999999999999996E-2</c:v>
                </c:pt>
                <c:pt idx="4">
                  <c:v>0.106</c:v>
                </c:pt>
                <c:pt idx="5">
                  <c:v>0.107</c:v>
                </c:pt>
                <c:pt idx="6">
                  <c:v>0.104</c:v>
                </c:pt>
                <c:pt idx="7">
                  <c:v>0.129</c:v>
                </c:pt>
                <c:pt idx="8">
                  <c:v>0.13</c:v>
                </c:pt>
                <c:pt idx="9">
                  <c:v>0.125</c:v>
                </c:pt>
                <c:pt idx="10">
                  <c:v>0.122</c:v>
                </c:pt>
                <c:pt idx="11">
                  <c:v>0.13200000000000001</c:v>
                </c:pt>
                <c:pt idx="12">
                  <c:v>-3.0000000000000001E-3</c:v>
                </c:pt>
                <c:pt idx="13">
                  <c:v>1.7000000000000001E-2</c:v>
                </c:pt>
                <c:pt idx="14">
                  <c:v>3.0000000000000001E-3</c:v>
                </c:pt>
                <c:pt idx="15">
                  <c:v>-1.7000000000000001E-2</c:v>
                </c:pt>
                <c:pt idx="16">
                  <c:v>-8.0000000000000002E-3</c:v>
                </c:pt>
                <c:pt idx="17">
                  <c:v>1.0999999999999999E-2</c:v>
                </c:pt>
                <c:pt idx="18">
                  <c:v>2.5000000000000001E-2</c:v>
                </c:pt>
                <c:pt idx="19">
                  <c:v>2.1000000000000001E-2</c:v>
                </c:pt>
                <c:pt idx="20">
                  <c:v>0.03</c:v>
                </c:pt>
                <c:pt idx="21">
                  <c:v>0.03</c:v>
                </c:pt>
                <c:pt idx="22">
                  <c:v>2.5999999999999999E-2</c:v>
                </c:pt>
                <c:pt idx="23">
                  <c:v>2.8000000000000001E-2</c:v>
                </c:pt>
                <c:pt idx="24">
                  <c:v>4.0000000000000001E-3</c:v>
                </c:pt>
                <c:pt idx="25">
                  <c:v>8.0000000000000002E-3</c:v>
                </c:pt>
                <c:pt idx="26">
                  <c:v>3.4000000000000002E-2</c:v>
                </c:pt>
                <c:pt idx="27">
                  <c:v>5.0999999999999997E-2</c:v>
                </c:pt>
                <c:pt idx="28">
                  <c:v>6.0999999999999999E-2</c:v>
                </c:pt>
                <c:pt idx="29">
                  <c:v>8.2000000000000003E-2</c:v>
                </c:pt>
                <c:pt idx="30">
                  <c:v>9.1999999999999998E-2</c:v>
                </c:pt>
                <c:pt idx="31">
                  <c:v>9.4E-2</c:v>
                </c:pt>
                <c:pt idx="32">
                  <c:v>8.3000000000000004E-2</c:v>
                </c:pt>
                <c:pt idx="33">
                  <c:v>7.9000000000000001E-2</c:v>
                </c:pt>
                <c:pt idx="34">
                  <c:v>8.4000000000000005E-2</c:v>
                </c:pt>
              </c:numCache>
            </c:numRef>
          </c:val>
        </c:ser>
        <c:marker val="1"/>
        <c:axId val="100112256"/>
        <c:axId val="100113792"/>
      </c:lineChart>
      <c:scatterChart>
        <c:scatterStyle val="lineMarker"/>
        <c:ser>
          <c:idx val="5"/>
          <c:order val="5"/>
          <c:tx>
            <c:strRef>
              <c:f>Data!$DK$4</c:f>
              <c:strCache>
                <c:ptCount val="1"/>
                <c:pt idx="0">
                  <c:v>Diagnostic Imaging Adjustment</c:v>
                </c:pt>
              </c:strCache>
            </c:strRef>
          </c:tx>
          <c:spPr>
            <a:ln w="28575">
              <a:noFill/>
            </a:ln>
          </c:spPr>
          <c:dPt>
            <c:idx val="12"/>
            <c:marker>
              <c:symbol val="none"/>
            </c:marker>
          </c:dPt>
          <c:errBars>
            <c:errDir val="y"/>
            <c:errBarType val="both"/>
            <c:errValType val="fixedVal"/>
            <c:noEndCap val="1"/>
            <c:val val="1"/>
            <c:spPr>
              <a:ln>
                <a:prstDash val="dash"/>
              </a:ln>
            </c:spPr>
          </c:errBars>
          <c:yVal>
            <c:numRef>
              <c:f>Data!$DK$6:$DK$35</c:f>
              <c:numCache>
                <c:formatCode>0.0%</c:formatCode>
                <c:ptCount val="30"/>
                <c:pt idx="12">
                  <c:v>0</c:v>
                </c:pt>
              </c:numCache>
            </c:numRef>
          </c:yVal>
        </c:ser>
        <c:axId val="100112256"/>
        <c:axId val="100113792"/>
      </c:scatterChart>
      <c:catAx>
        <c:axId val="100112256"/>
        <c:scaling>
          <c:orientation val="minMax"/>
        </c:scaling>
        <c:axPos val="b"/>
        <c:numFmt formatCode="mmm\-yy" sourceLinked="1"/>
        <c:tickLblPos val="low"/>
        <c:txPr>
          <a:bodyPr rot="-5400000" vert="horz"/>
          <a:lstStyle/>
          <a:p>
            <a:pPr>
              <a:defRPr/>
            </a:pPr>
            <a:endParaRPr lang="en-US"/>
          </a:p>
        </c:txPr>
        <c:crossAx val="100113792"/>
        <c:crosses val="autoZero"/>
        <c:auto val="1"/>
        <c:lblAlgn val="ctr"/>
        <c:lblOffset val="100"/>
      </c:catAx>
      <c:valAx>
        <c:axId val="100113792"/>
        <c:scaling>
          <c:orientation val="minMax"/>
          <c:max val="0.15000000000000024"/>
          <c:min val="-0.2"/>
        </c:scaling>
        <c:axPos val="l"/>
        <c:numFmt formatCode="0%" sourceLinked="0"/>
        <c:tickLblPos val="nextTo"/>
        <c:crossAx val="100112256"/>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GB"/>
  <c:chart>
    <c:plotArea>
      <c:layout/>
      <c:barChart>
        <c:barDir val="col"/>
        <c:grouping val="stacked"/>
        <c:ser>
          <c:idx val="1"/>
          <c:order val="1"/>
          <c:tx>
            <c:strRef>
              <c:f>Data!$CV$4</c:f>
              <c:strCache>
                <c:ptCount val="1"/>
                <c:pt idx="0">
                  <c:v>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Data!$CV$6:$CV$41</c:f>
              <c:numCache>
                <c:formatCode>0.0%</c:formatCode>
                <c:ptCount val="36"/>
                <c:pt idx="0">
                  <c:v>0.4</c:v>
                </c:pt>
                <c:pt idx="1">
                  <c:v>0.4</c:v>
                </c:pt>
                <c:pt idx="2">
                  <c:v>0.4</c:v>
                </c:pt>
                <c:pt idx="3">
                  <c:v>0.4</c:v>
                </c:pt>
                <c:pt idx="4">
                  <c:v>0.4</c:v>
                </c:pt>
                <c:pt idx="5">
                  <c:v>0.4</c:v>
                </c:pt>
                <c:pt idx="6">
                  <c:v>0.4</c:v>
                </c:pt>
                <c:pt idx="7">
                  <c:v>0.4</c:v>
                </c:pt>
                <c:pt idx="8">
                  <c:v>0.4</c:v>
                </c:pt>
                <c:pt idx="9">
                  <c:v>0.4</c:v>
                </c:pt>
                <c:pt idx="10">
                  <c:v>0.4</c:v>
                </c:pt>
                <c:pt idx="11">
                  <c:v>0.4</c:v>
                </c:pt>
                <c:pt idx="12">
                  <c:v>0.4</c:v>
                </c:pt>
                <c:pt idx="13">
                  <c:v>0.4</c:v>
                </c:pt>
                <c:pt idx="14">
                  <c:v>0.4</c:v>
                </c:pt>
                <c:pt idx="15">
                  <c:v>0.4</c:v>
                </c:pt>
                <c:pt idx="16">
                  <c:v>0.4</c:v>
                </c:pt>
                <c:pt idx="17">
                  <c:v>0.4</c:v>
                </c:pt>
                <c:pt idx="18">
                  <c:v>0.4</c:v>
                </c:pt>
                <c:pt idx="19">
                  <c:v>0.4</c:v>
                </c:pt>
                <c:pt idx="20">
                  <c:v>0.4</c:v>
                </c:pt>
                <c:pt idx="21">
                  <c:v>0.4</c:v>
                </c:pt>
                <c:pt idx="22">
                  <c:v>0.4</c:v>
                </c:pt>
                <c:pt idx="23">
                  <c:v>0.4</c:v>
                </c:pt>
                <c:pt idx="24">
                  <c:v>0.4</c:v>
                </c:pt>
                <c:pt idx="25">
                  <c:v>0.4</c:v>
                </c:pt>
                <c:pt idx="26">
                  <c:v>0.4</c:v>
                </c:pt>
                <c:pt idx="27">
                  <c:v>0.4</c:v>
                </c:pt>
                <c:pt idx="28">
                  <c:v>0.4</c:v>
                </c:pt>
                <c:pt idx="29">
                  <c:v>0.4</c:v>
                </c:pt>
                <c:pt idx="30">
                  <c:v>0.4</c:v>
                </c:pt>
                <c:pt idx="31">
                  <c:v>0.4</c:v>
                </c:pt>
                <c:pt idx="32">
                  <c:v>0.4</c:v>
                </c:pt>
                <c:pt idx="33">
                  <c:v>0.4</c:v>
                </c:pt>
                <c:pt idx="34">
                  <c:v>0.4</c:v>
                </c:pt>
                <c:pt idx="35">
                  <c:v>0.4</c:v>
                </c:pt>
              </c:numCache>
            </c:numRef>
          </c:val>
        </c:ser>
        <c:ser>
          <c:idx val="2"/>
          <c:order val="2"/>
          <c:tx>
            <c:strRef>
              <c:f>Data!$CW$4</c:f>
              <c:strCache>
                <c:ptCount val="1"/>
                <c:pt idx="0">
                  <c:v>Amber Range</c:v>
                </c:pt>
              </c:strCache>
            </c:strRef>
          </c:tx>
          <c:spPr>
            <a:solidFill>
              <a:schemeClr val="accent6">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Data!$CW$6:$CW$41</c:f>
              <c:numCache>
                <c:formatCode>0.0%</c:formatCode>
                <c:ptCount val="36"/>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numCache>
            </c:numRef>
          </c:val>
        </c:ser>
        <c:ser>
          <c:idx val="3"/>
          <c:order val="3"/>
          <c:tx>
            <c:strRef>
              <c:f>Data!$CX$4</c:f>
              <c:strCache>
                <c:ptCount val="1"/>
                <c:pt idx="0">
                  <c:v>Red Range</c:v>
                </c:pt>
              </c:strCache>
            </c:strRef>
          </c:tx>
          <c:spPr>
            <a:solidFill>
              <a:schemeClr val="accent2">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Data!$CX$6:$CX$41</c:f>
              <c:numCache>
                <c:formatCode>0.0%</c:formatCode>
                <c:ptCount val="36"/>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numCache>
            </c:numRef>
          </c:val>
        </c:ser>
        <c:gapWidth val="0"/>
        <c:overlap val="100"/>
        <c:axId val="100165888"/>
        <c:axId val="100179968"/>
      </c:barChart>
      <c:lineChart>
        <c:grouping val="standard"/>
        <c:ser>
          <c:idx val="0"/>
          <c:order val="0"/>
          <c:tx>
            <c:strRef>
              <c:f>Data!$CU$4</c:f>
              <c:strCache>
                <c:ptCount val="1"/>
                <c:pt idx="0">
                  <c:v>Percentage variance</c:v>
                </c:pt>
              </c:strCache>
            </c:strRef>
          </c:tx>
          <c:spPr>
            <a:ln>
              <a:solidFill>
                <a:schemeClr val="tx1"/>
              </a:solidFill>
            </a:ln>
          </c:spPr>
          <c:dPt>
            <c:idx val="12"/>
            <c:spPr>
              <a:ln>
                <a:noFill/>
              </a:ln>
            </c:spPr>
          </c:dPt>
          <c:dPt>
            <c:idx val="24"/>
            <c:spPr>
              <a:ln>
                <a:noFill/>
              </a:ln>
            </c:spPr>
          </c:dPt>
          <c:dLbls>
            <c:txPr>
              <a:bodyPr rot="-5400000" vert="horz"/>
              <a:lstStyle/>
              <a:p>
                <a:pPr>
                  <a:defRPr/>
                </a:pPr>
                <a:endParaRPr lang="en-US"/>
              </a:p>
            </c:txPr>
            <c:dLblPos val="t"/>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Data!$CU$6:$CU$41</c:f>
              <c:numCache>
                <c:formatCode>0.0%</c:formatCode>
                <c:ptCount val="36"/>
                <c:pt idx="2">
                  <c:v>0.15698587127158556</c:v>
                </c:pt>
                <c:pt idx="3">
                  <c:v>0.30654420206659011</c:v>
                </c:pt>
                <c:pt idx="4">
                  <c:v>0.29055258467023171</c:v>
                </c:pt>
                <c:pt idx="5">
                  <c:v>0.39259796806966618</c:v>
                </c:pt>
                <c:pt idx="6">
                  <c:v>0.25903614457831325</c:v>
                </c:pt>
                <c:pt idx="7">
                  <c:v>0.1211453744493392</c:v>
                </c:pt>
                <c:pt idx="8">
                  <c:v>2.111893293812523E-2</c:v>
                </c:pt>
                <c:pt idx="9">
                  <c:v>3.9486356340288922E-2</c:v>
                </c:pt>
                <c:pt idx="10">
                  <c:v>0</c:v>
                </c:pt>
                <c:pt idx="11">
                  <c:v>-1.6194331983805668E-2</c:v>
                </c:pt>
                <c:pt idx="12">
                  <c:v>0</c:v>
                </c:pt>
                <c:pt idx="13">
                  <c:v>0</c:v>
                </c:pt>
                <c:pt idx="14">
                  <c:v>-0.19257773319959878</c:v>
                </c:pt>
                <c:pt idx="15">
                  <c:v>-0.12105263157894737</c:v>
                </c:pt>
                <c:pt idx="16">
                  <c:v>0.15288518738845924</c:v>
                </c:pt>
                <c:pt idx="17">
                  <c:v>7.730560578661845E-2</c:v>
                </c:pt>
                <c:pt idx="18">
                  <c:v>9.4605160281469897E-2</c:v>
                </c:pt>
                <c:pt idx="19">
                  <c:v>0.10003437607425232</c:v>
                </c:pt>
                <c:pt idx="20">
                  <c:v>2.7761370348493797E-2</c:v>
                </c:pt>
                <c:pt idx="21">
                  <c:v>7.9769736842105268E-2</c:v>
                </c:pt>
                <c:pt idx="22">
                  <c:v>4.1852402179296679E-2</c:v>
                </c:pt>
                <c:pt idx="23">
                  <c:v>9.3333333333333341E-3</c:v>
                </c:pt>
                <c:pt idx="24">
                  <c:v>0</c:v>
                </c:pt>
                <c:pt idx="25">
                  <c:v>-0.19714285714285715</c:v>
                </c:pt>
                <c:pt idx="26">
                  <c:v>-6.6413662239089177E-2</c:v>
                </c:pt>
                <c:pt idx="27">
                  <c:v>8.302354399008674E-2</c:v>
                </c:pt>
                <c:pt idx="28">
                  <c:v>0.14320987654320988</c:v>
                </c:pt>
                <c:pt idx="29">
                  <c:v>2.4660912453760789E-3</c:v>
                </c:pt>
                <c:pt idx="30">
                  <c:v>-1.1793611793611793E-2</c:v>
                </c:pt>
                <c:pt idx="31">
                  <c:v>-1.7551020408163264E-2</c:v>
                </c:pt>
                <c:pt idx="32">
                  <c:v>-5.5267702936096716E-3</c:v>
                </c:pt>
                <c:pt idx="33">
                  <c:v>3.003003003003003E-2</c:v>
                </c:pt>
                <c:pt idx="34">
                  <c:v>3.5278514588859416E-2</c:v>
                </c:pt>
              </c:numCache>
            </c:numRef>
          </c:val>
        </c:ser>
        <c:marker val="1"/>
        <c:axId val="100165888"/>
        <c:axId val="100179968"/>
      </c:lineChart>
      <c:dateAx>
        <c:axId val="100165888"/>
        <c:scaling>
          <c:orientation val="minMax"/>
        </c:scaling>
        <c:axPos val="b"/>
        <c:numFmt formatCode="mmm\-yy" sourceLinked="1"/>
        <c:tickLblPos val="low"/>
        <c:txPr>
          <a:bodyPr rot="-5400000" vert="horz"/>
          <a:lstStyle/>
          <a:p>
            <a:pPr>
              <a:defRPr/>
            </a:pPr>
            <a:endParaRPr lang="en-US"/>
          </a:p>
        </c:txPr>
        <c:crossAx val="100179968"/>
        <c:crosses val="autoZero"/>
        <c:auto val="1"/>
        <c:lblOffset val="100"/>
      </c:dateAx>
      <c:valAx>
        <c:axId val="100179968"/>
        <c:scaling>
          <c:orientation val="minMax"/>
          <c:max val="0.4"/>
          <c:min val="-0.4"/>
        </c:scaling>
        <c:axPos val="l"/>
        <c:majorGridlines/>
        <c:numFmt formatCode="0.0%" sourceLinked="1"/>
        <c:tickLblPos val="nextTo"/>
        <c:crossAx val="100165888"/>
        <c:crosses val="autoZero"/>
        <c:crossBetween val="between"/>
      </c:valAx>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3.9591493131218777E-2"/>
          <c:y val="3.7669874599008481E-2"/>
          <c:w val="0.95376997540910924"/>
          <c:h val="0.85539829840540194"/>
        </c:manualLayout>
      </c:layout>
      <c:areaChart>
        <c:grouping val="stacked"/>
        <c:ser>
          <c:idx val="2"/>
          <c:order val="1"/>
          <c:tx>
            <c:strRef>
              <c:f>Data!$DZ$4</c:f>
              <c:strCache>
                <c:ptCount val="1"/>
                <c:pt idx="0">
                  <c:v>Blue Range</c:v>
                </c:pt>
              </c:strCache>
            </c:strRef>
          </c:tx>
          <c:spPr>
            <a:solidFill>
              <a:schemeClr val="accent5">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Data!$DZ$6:$DZ$41</c:f>
              <c:numCache>
                <c:formatCode>0.0%</c:formatCode>
                <c:ptCount val="36"/>
                <c:pt idx="0">
                  <c:v>0.78</c:v>
                </c:pt>
                <c:pt idx="1">
                  <c:v>0.78</c:v>
                </c:pt>
                <c:pt idx="2">
                  <c:v>0.78</c:v>
                </c:pt>
                <c:pt idx="3">
                  <c:v>0.78</c:v>
                </c:pt>
                <c:pt idx="4">
                  <c:v>0.78</c:v>
                </c:pt>
                <c:pt idx="5">
                  <c:v>0.78</c:v>
                </c:pt>
                <c:pt idx="6">
                  <c:v>0.78</c:v>
                </c:pt>
                <c:pt idx="7">
                  <c:v>0.78</c:v>
                </c:pt>
                <c:pt idx="8">
                  <c:v>0.78</c:v>
                </c:pt>
                <c:pt idx="9">
                  <c:v>0.78</c:v>
                </c:pt>
                <c:pt idx="10">
                  <c:v>0.78</c:v>
                </c:pt>
                <c:pt idx="11">
                  <c:v>0.78</c:v>
                </c:pt>
                <c:pt idx="12">
                  <c:v>0.78</c:v>
                </c:pt>
                <c:pt idx="13">
                  <c:v>0.78</c:v>
                </c:pt>
                <c:pt idx="14">
                  <c:v>0.78</c:v>
                </c:pt>
                <c:pt idx="15">
                  <c:v>0.78</c:v>
                </c:pt>
                <c:pt idx="16">
                  <c:v>0.78</c:v>
                </c:pt>
                <c:pt idx="17">
                  <c:v>0.78</c:v>
                </c:pt>
                <c:pt idx="18">
                  <c:v>0.78</c:v>
                </c:pt>
                <c:pt idx="19">
                  <c:v>0.78</c:v>
                </c:pt>
                <c:pt idx="20">
                  <c:v>0.78</c:v>
                </c:pt>
                <c:pt idx="21">
                  <c:v>0.78</c:v>
                </c:pt>
                <c:pt idx="22">
                  <c:v>0.78</c:v>
                </c:pt>
                <c:pt idx="23">
                  <c:v>0.78</c:v>
                </c:pt>
                <c:pt idx="24">
                  <c:v>0.78</c:v>
                </c:pt>
                <c:pt idx="25">
                  <c:v>0.78</c:v>
                </c:pt>
                <c:pt idx="26">
                  <c:v>0.78</c:v>
                </c:pt>
                <c:pt idx="27">
                  <c:v>0.78</c:v>
                </c:pt>
                <c:pt idx="28">
                  <c:v>0.78</c:v>
                </c:pt>
                <c:pt idx="29">
                  <c:v>0.78</c:v>
                </c:pt>
                <c:pt idx="30">
                  <c:v>0.78</c:v>
                </c:pt>
                <c:pt idx="31">
                  <c:v>0.78</c:v>
                </c:pt>
                <c:pt idx="32">
                  <c:v>0.78</c:v>
                </c:pt>
                <c:pt idx="33">
                  <c:v>0.78</c:v>
                </c:pt>
                <c:pt idx="34">
                  <c:v>0.78</c:v>
                </c:pt>
                <c:pt idx="35">
                  <c:v>0.78</c:v>
                </c:pt>
              </c:numCache>
            </c:numRef>
          </c:val>
        </c:ser>
        <c:ser>
          <c:idx val="4"/>
          <c:order val="2"/>
          <c:tx>
            <c:strRef>
              <c:f>Data!$EA$4</c:f>
              <c:strCache>
                <c:ptCount val="1"/>
                <c:pt idx="0">
                  <c:v>Amber Range</c:v>
                </c:pt>
              </c:strCache>
            </c:strRef>
          </c:tx>
          <c:spPr>
            <a:solidFill>
              <a:schemeClr val="accent6">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Data!$EA$6:$EA$41</c:f>
              <c:numCache>
                <c:formatCode>0.0%</c:formatCode>
                <c:ptCount val="36"/>
                <c:pt idx="0">
                  <c:v>0.08</c:v>
                </c:pt>
                <c:pt idx="1">
                  <c:v>0.08</c:v>
                </c:pt>
                <c:pt idx="2">
                  <c:v>0.08</c:v>
                </c:pt>
                <c:pt idx="3">
                  <c:v>0.08</c:v>
                </c:pt>
                <c:pt idx="4">
                  <c:v>0.08</c:v>
                </c:pt>
                <c:pt idx="5">
                  <c:v>0.08</c:v>
                </c:pt>
                <c:pt idx="6">
                  <c:v>0.08</c:v>
                </c:pt>
                <c:pt idx="7">
                  <c:v>0.08</c:v>
                </c:pt>
                <c:pt idx="8">
                  <c:v>0.08</c:v>
                </c:pt>
                <c:pt idx="9">
                  <c:v>0.08</c:v>
                </c:pt>
                <c:pt idx="10">
                  <c:v>0.08</c:v>
                </c:pt>
                <c:pt idx="11">
                  <c:v>0.08</c:v>
                </c:pt>
                <c:pt idx="12">
                  <c:v>0.08</c:v>
                </c:pt>
                <c:pt idx="13">
                  <c:v>0.08</c:v>
                </c:pt>
                <c:pt idx="14">
                  <c:v>0.08</c:v>
                </c:pt>
                <c:pt idx="15">
                  <c:v>0.08</c:v>
                </c:pt>
                <c:pt idx="16">
                  <c:v>0.08</c:v>
                </c:pt>
                <c:pt idx="17">
                  <c:v>0.08</c:v>
                </c:pt>
                <c:pt idx="18">
                  <c:v>0.08</c:v>
                </c:pt>
                <c:pt idx="19">
                  <c:v>0.08</c:v>
                </c:pt>
                <c:pt idx="20">
                  <c:v>0.08</c:v>
                </c:pt>
                <c:pt idx="21">
                  <c:v>0.08</c:v>
                </c:pt>
                <c:pt idx="22">
                  <c:v>0.08</c:v>
                </c:pt>
                <c:pt idx="23">
                  <c:v>0.08</c:v>
                </c:pt>
                <c:pt idx="24">
                  <c:v>0.08</c:v>
                </c:pt>
                <c:pt idx="25">
                  <c:v>0.08</c:v>
                </c:pt>
                <c:pt idx="26">
                  <c:v>0.08</c:v>
                </c:pt>
                <c:pt idx="27">
                  <c:v>0.08</c:v>
                </c:pt>
                <c:pt idx="28">
                  <c:v>0.08</c:v>
                </c:pt>
                <c:pt idx="29">
                  <c:v>0.08</c:v>
                </c:pt>
                <c:pt idx="30">
                  <c:v>0.08</c:v>
                </c:pt>
                <c:pt idx="31">
                  <c:v>0.08</c:v>
                </c:pt>
                <c:pt idx="32">
                  <c:v>0.08</c:v>
                </c:pt>
                <c:pt idx="33">
                  <c:v>0.08</c:v>
                </c:pt>
                <c:pt idx="34">
                  <c:v>0.08</c:v>
                </c:pt>
                <c:pt idx="35">
                  <c:v>0.08</c:v>
                </c:pt>
              </c:numCache>
            </c:numRef>
          </c:val>
        </c:ser>
        <c:ser>
          <c:idx val="3"/>
          <c:order val="3"/>
          <c:tx>
            <c:strRef>
              <c:f>Data!$EB$4</c:f>
              <c:strCache>
                <c:ptCount val="1"/>
                <c:pt idx="0">
                  <c:v>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Data!$EB$6:$EB$41</c:f>
              <c:numCache>
                <c:formatCode>0.0%</c:formatCode>
                <c:ptCount val="36"/>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numCache>
            </c:numRef>
          </c:val>
        </c:ser>
        <c:ser>
          <c:idx val="1"/>
          <c:order val="4"/>
          <c:tx>
            <c:strRef>
              <c:f>Data!$EC$4</c:f>
              <c:strCache>
                <c:ptCount val="1"/>
                <c:pt idx="0">
                  <c:v>Red Range</c:v>
                </c:pt>
              </c:strCache>
            </c:strRef>
          </c:tx>
          <c:spPr>
            <a:solidFill>
              <a:schemeClr val="accent2">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Data!$EC$6:$EC$41</c:f>
              <c:numCache>
                <c:formatCode>0.0%</c:formatCode>
                <c:ptCount val="36"/>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numCache>
            </c:numRef>
          </c:val>
        </c:ser>
        <c:axId val="83828736"/>
        <c:axId val="83830272"/>
      </c:areaChart>
      <c:lineChart>
        <c:grouping val="standard"/>
        <c:ser>
          <c:idx val="0"/>
          <c:order val="0"/>
          <c:tx>
            <c:strRef>
              <c:f>Data!$DY$4</c:f>
              <c:strCache>
                <c:ptCount val="1"/>
                <c:pt idx="0">
                  <c:v>% Bed Occupancy Elective Acute  Wards</c:v>
                </c:pt>
              </c:strCache>
            </c:strRef>
          </c:tx>
          <c:spPr>
            <a:ln>
              <a:solidFill>
                <a:sysClr val="windowText" lastClr="000000"/>
              </a:solidFill>
            </a:ln>
          </c:spPr>
          <c:dLbls>
            <c:txPr>
              <a:bodyPr rot="-5400000" vert="horz"/>
              <a:lstStyle/>
              <a:p>
                <a:pPr>
                  <a:defRPr sz="800"/>
                </a:pPr>
                <a:endParaRPr lang="en-US"/>
              </a:p>
            </c:txPr>
            <c:dLblPos val="t"/>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Data!$DY$6:$DY$41</c:f>
              <c:numCache>
                <c:formatCode>0.0%</c:formatCode>
                <c:ptCount val="36"/>
                <c:pt idx="0">
                  <c:v>0.79600000000000004</c:v>
                </c:pt>
                <c:pt idx="1">
                  <c:v>0.81899999999999995</c:v>
                </c:pt>
                <c:pt idx="2">
                  <c:v>0.78800000000000003</c:v>
                </c:pt>
                <c:pt idx="3">
                  <c:v>0.76500000000000001</c:v>
                </c:pt>
                <c:pt idx="4">
                  <c:v>0.78</c:v>
                </c:pt>
                <c:pt idx="5">
                  <c:v>0.73199999999999998</c:v>
                </c:pt>
                <c:pt idx="6">
                  <c:v>0.77500000000000002</c:v>
                </c:pt>
                <c:pt idx="7">
                  <c:v>0.75700000000000001</c:v>
                </c:pt>
                <c:pt idx="8">
                  <c:v>0.71199999999999997</c:v>
                </c:pt>
                <c:pt idx="9">
                  <c:v>0.76600000000000001</c:v>
                </c:pt>
                <c:pt idx="10">
                  <c:v>0.79400000000000004</c:v>
                </c:pt>
                <c:pt idx="11">
                  <c:v>0.71899999999999997</c:v>
                </c:pt>
                <c:pt idx="12">
                  <c:v>0.68200000000000005</c:v>
                </c:pt>
                <c:pt idx="13">
                  <c:v>0.75900000000000001</c:v>
                </c:pt>
                <c:pt idx="14">
                  <c:v>0.78500000000000003</c:v>
                </c:pt>
                <c:pt idx="15">
                  <c:v>0.70399999999999996</c:v>
                </c:pt>
                <c:pt idx="16">
                  <c:v>0.83599999999999997</c:v>
                </c:pt>
                <c:pt idx="17">
                  <c:v>0.746</c:v>
                </c:pt>
                <c:pt idx="18">
                  <c:v>0.82899999999999996</c:v>
                </c:pt>
                <c:pt idx="19">
                  <c:v>0.79200000000000004</c:v>
                </c:pt>
                <c:pt idx="20">
                  <c:v>0.72599999999999998</c:v>
                </c:pt>
                <c:pt idx="21">
                  <c:v>0.755</c:v>
                </c:pt>
                <c:pt idx="22">
                  <c:v>0.76700000000000002</c:v>
                </c:pt>
                <c:pt idx="23">
                  <c:v>0.78500000000000003</c:v>
                </c:pt>
                <c:pt idx="24">
                  <c:v>0.754</c:v>
                </c:pt>
                <c:pt idx="25">
                  <c:v>0.77600000000000002</c:v>
                </c:pt>
                <c:pt idx="26">
                  <c:v>0.81200000000000006</c:v>
                </c:pt>
                <c:pt idx="27">
                  <c:v>0.82499999999999996</c:v>
                </c:pt>
                <c:pt idx="28">
                  <c:v>0.83499999999999996</c:v>
                </c:pt>
                <c:pt idx="29">
                  <c:v>0.76600000000000001</c:v>
                </c:pt>
                <c:pt idx="30">
                  <c:v>0.79</c:v>
                </c:pt>
                <c:pt idx="31">
                  <c:v>0.81699999999999995</c:v>
                </c:pt>
                <c:pt idx="32">
                  <c:v>0.80300000000000005</c:v>
                </c:pt>
                <c:pt idx="33">
                  <c:v>0.77400000000000002</c:v>
                </c:pt>
                <c:pt idx="34">
                  <c:v>0.79400000000000004</c:v>
                </c:pt>
              </c:numCache>
            </c:numRef>
          </c:val>
        </c:ser>
        <c:marker val="1"/>
        <c:axId val="83828736"/>
        <c:axId val="83830272"/>
      </c:lineChart>
      <c:dateAx>
        <c:axId val="83828736"/>
        <c:scaling>
          <c:orientation val="minMax"/>
        </c:scaling>
        <c:axPos val="b"/>
        <c:numFmt formatCode="mmm\-yy" sourceLinked="1"/>
        <c:tickLblPos val="nextTo"/>
        <c:txPr>
          <a:bodyPr rot="-5400000" vert="horz"/>
          <a:lstStyle/>
          <a:p>
            <a:pPr>
              <a:defRPr sz="800"/>
            </a:pPr>
            <a:endParaRPr lang="en-US"/>
          </a:p>
        </c:txPr>
        <c:crossAx val="83830272"/>
        <c:crosses val="autoZero"/>
        <c:auto val="1"/>
        <c:lblOffset val="100"/>
      </c:dateAx>
      <c:valAx>
        <c:axId val="83830272"/>
        <c:scaling>
          <c:orientation val="minMax"/>
          <c:max val="1"/>
          <c:min val="0.65000000000002056"/>
        </c:scaling>
        <c:axPos val="l"/>
        <c:numFmt formatCode="0%" sourceLinked="0"/>
        <c:tickLblPos val="nextTo"/>
        <c:crossAx val="83828736"/>
        <c:crosses val="autoZero"/>
        <c:crossBetween val="between"/>
      </c:valAx>
      <c:spPr>
        <a:noFill/>
        <a:ln>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7992607717116502"/>
        </c:manualLayout>
      </c:layout>
      <c:areaChart>
        <c:grouping val="stacked"/>
        <c:ser>
          <c:idx val="2"/>
          <c:order val="1"/>
          <c:tx>
            <c:strRef>
              <c:f>Data!$DZ$4</c:f>
              <c:strCache>
                <c:ptCount val="1"/>
                <c:pt idx="0">
                  <c:v>Blue Range</c:v>
                </c:pt>
              </c:strCache>
            </c:strRef>
          </c:tx>
          <c:spPr>
            <a:solidFill>
              <a:schemeClr val="accent5">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Data!$DZ$6:$DZ$41</c:f>
              <c:numCache>
                <c:formatCode>0.0%</c:formatCode>
                <c:ptCount val="36"/>
                <c:pt idx="0">
                  <c:v>0.78</c:v>
                </c:pt>
                <c:pt idx="1">
                  <c:v>0.78</c:v>
                </c:pt>
                <c:pt idx="2">
                  <c:v>0.78</c:v>
                </c:pt>
                <c:pt idx="3">
                  <c:v>0.78</c:v>
                </c:pt>
                <c:pt idx="4">
                  <c:v>0.78</c:v>
                </c:pt>
                <c:pt idx="5">
                  <c:v>0.78</c:v>
                </c:pt>
                <c:pt idx="6">
                  <c:v>0.78</c:v>
                </c:pt>
                <c:pt idx="7">
                  <c:v>0.78</c:v>
                </c:pt>
                <c:pt idx="8">
                  <c:v>0.78</c:v>
                </c:pt>
                <c:pt idx="9">
                  <c:v>0.78</c:v>
                </c:pt>
                <c:pt idx="10">
                  <c:v>0.78</c:v>
                </c:pt>
                <c:pt idx="11">
                  <c:v>0.78</c:v>
                </c:pt>
                <c:pt idx="12">
                  <c:v>0.78</c:v>
                </c:pt>
                <c:pt idx="13">
                  <c:v>0.78</c:v>
                </c:pt>
                <c:pt idx="14">
                  <c:v>0.78</c:v>
                </c:pt>
                <c:pt idx="15">
                  <c:v>0.78</c:v>
                </c:pt>
                <c:pt idx="16">
                  <c:v>0.78</c:v>
                </c:pt>
                <c:pt idx="17">
                  <c:v>0.78</c:v>
                </c:pt>
                <c:pt idx="18">
                  <c:v>0.78</c:v>
                </c:pt>
                <c:pt idx="19">
                  <c:v>0.78</c:v>
                </c:pt>
                <c:pt idx="20">
                  <c:v>0.78</c:v>
                </c:pt>
                <c:pt idx="21">
                  <c:v>0.78</c:v>
                </c:pt>
                <c:pt idx="22">
                  <c:v>0.78</c:v>
                </c:pt>
                <c:pt idx="23">
                  <c:v>0.78</c:v>
                </c:pt>
                <c:pt idx="24">
                  <c:v>0.78</c:v>
                </c:pt>
                <c:pt idx="25">
                  <c:v>0.78</c:v>
                </c:pt>
                <c:pt idx="26">
                  <c:v>0.78</c:v>
                </c:pt>
                <c:pt idx="27">
                  <c:v>0.78</c:v>
                </c:pt>
                <c:pt idx="28">
                  <c:v>0.78</c:v>
                </c:pt>
                <c:pt idx="29">
                  <c:v>0.78</c:v>
                </c:pt>
                <c:pt idx="30">
                  <c:v>0.78</c:v>
                </c:pt>
                <c:pt idx="31">
                  <c:v>0.78</c:v>
                </c:pt>
                <c:pt idx="32">
                  <c:v>0.78</c:v>
                </c:pt>
                <c:pt idx="33">
                  <c:v>0.78</c:v>
                </c:pt>
                <c:pt idx="34">
                  <c:v>0.78</c:v>
                </c:pt>
                <c:pt idx="35">
                  <c:v>0.78</c:v>
                </c:pt>
              </c:numCache>
            </c:numRef>
          </c:val>
        </c:ser>
        <c:ser>
          <c:idx val="4"/>
          <c:order val="2"/>
          <c:tx>
            <c:strRef>
              <c:f>Data!$EA$4</c:f>
              <c:strCache>
                <c:ptCount val="1"/>
                <c:pt idx="0">
                  <c:v>Amber Range</c:v>
                </c:pt>
              </c:strCache>
            </c:strRef>
          </c:tx>
          <c:spPr>
            <a:solidFill>
              <a:schemeClr val="accent6">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Data!$EA$6:$EA$41</c:f>
              <c:numCache>
                <c:formatCode>0.0%</c:formatCode>
                <c:ptCount val="36"/>
                <c:pt idx="0">
                  <c:v>0.08</c:v>
                </c:pt>
                <c:pt idx="1">
                  <c:v>0.08</c:v>
                </c:pt>
                <c:pt idx="2">
                  <c:v>0.08</c:v>
                </c:pt>
                <c:pt idx="3">
                  <c:v>0.08</c:v>
                </c:pt>
                <c:pt idx="4">
                  <c:v>0.08</c:v>
                </c:pt>
                <c:pt idx="5">
                  <c:v>0.08</c:v>
                </c:pt>
                <c:pt idx="6">
                  <c:v>0.08</c:v>
                </c:pt>
                <c:pt idx="7">
                  <c:v>0.08</c:v>
                </c:pt>
                <c:pt idx="8">
                  <c:v>0.08</c:v>
                </c:pt>
                <c:pt idx="9">
                  <c:v>0.08</c:v>
                </c:pt>
                <c:pt idx="10">
                  <c:v>0.08</c:v>
                </c:pt>
                <c:pt idx="11">
                  <c:v>0.08</c:v>
                </c:pt>
                <c:pt idx="12">
                  <c:v>0.08</c:v>
                </c:pt>
                <c:pt idx="13">
                  <c:v>0.08</c:v>
                </c:pt>
                <c:pt idx="14">
                  <c:v>0.08</c:v>
                </c:pt>
                <c:pt idx="15">
                  <c:v>0.08</c:v>
                </c:pt>
                <c:pt idx="16">
                  <c:v>0.08</c:v>
                </c:pt>
                <c:pt idx="17">
                  <c:v>0.08</c:v>
                </c:pt>
                <c:pt idx="18">
                  <c:v>0.08</c:v>
                </c:pt>
                <c:pt idx="19">
                  <c:v>0.08</c:v>
                </c:pt>
                <c:pt idx="20">
                  <c:v>0.08</c:v>
                </c:pt>
                <c:pt idx="21">
                  <c:v>0.08</c:v>
                </c:pt>
                <c:pt idx="22">
                  <c:v>0.08</c:v>
                </c:pt>
                <c:pt idx="23">
                  <c:v>0.08</c:v>
                </c:pt>
                <c:pt idx="24">
                  <c:v>0.08</c:v>
                </c:pt>
                <c:pt idx="25">
                  <c:v>0.08</c:v>
                </c:pt>
                <c:pt idx="26">
                  <c:v>0.08</c:v>
                </c:pt>
                <c:pt idx="27">
                  <c:v>0.08</c:v>
                </c:pt>
                <c:pt idx="28">
                  <c:v>0.08</c:v>
                </c:pt>
                <c:pt idx="29">
                  <c:v>0.08</c:v>
                </c:pt>
                <c:pt idx="30">
                  <c:v>0.08</c:v>
                </c:pt>
                <c:pt idx="31">
                  <c:v>0.08</c:v>
                </c:pt>
                <c:pt idx="32">
                  <c:v>0.08</c:v>
                </c:pt>
                <c:pt idx="33">
                  <c:v>0.08</c:v>
                </c:pt>
                <c:pt idx="34">
                  <c:v>0.08</c:v>
                </c:pt>
                <c:pt idx="35">
                  <c:v>0.08</c:v>
                </c:pt>
              </c:numCache>
            </c:numRef>
          </c:val>
        </c:ser>
        <c:ser>
          <c:idx val="3"/>
          <c:order val="3"/>
          <c:tx>
            <c:strRef>
              <c:f>Data!$EB$4</c:f>
              <c:strCache>
                <c:ptCount val="1"/>
                <c:pt idx="0">
                  <c:v>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Data!$EB$6:$EB$41</c:f>
              <c:numCache>
                <c:formatCode>0.0%</c:formatCode>
                <c:ptCount val="36"/>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numCache>
            </c:numRef>
          </c:val>
        </c:ser>
        <c:ser>
          <c:idx val="1"/>
          <c:order val="4"/>
          <c:tx>
            <c:strRef>
              <c:f>Data!$EC$4</c:f>
              <c:strCache>
                <c:ptCount val="1"/>
                <c:pt idx="0">
                  <c:v>Red Range</c:v>
                </c:pt>
              </c:strCache>
            </c:strRef>
          </c:tx>
          <c:spPr>
            <a:solidFill>
              <a:schemeClr val="accent2">
                <a:lumMod val="40000"/>
                <a:lumOff val="60000"/>
              </a:schemeClr>
            </a:solidFill>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Data!$EC$6:$EC$41</c:f>
              <c:numCache>
                <c:formatCode>0.0%</c:formatCode>
                <c:ptCount val="36"/>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numCache>
            </c:numRef>
          </c:val>
        </c:ser>
        <c:axId val="83882368"/>
        <c:axId val="83883904"/>
      </c:areaChart>
      <c:lineChart>
        <c:grouping val="standard"/>
        <c:ser>
          <c:idx val="0"/>
          <c:order val="0"/>
          <c:tx>
            <c:strRef>
              <c:f>Data!$ED$4</c:f>
              <c:strCache>
                <c:ptCount val="1"/>
                <c:pt idx="0">
                  <c:v>% Bed Occupancy NSD Ward</c:v>
                </c:pt>
              </c:strCache>
            </c:strRef>
          </c:tx>
          <c:spPr>
            <a:ln>
              <a:solidFill>
                <a:sysClr val="windowText" lastClr="000000"/>
              </a:solidFill>
            </a:ln>
          </c:spPr>
          <c:marker>
            <c:symbol val="diamond"/>
            <c:size val="5"/>
          </c:marker>
          <c:dLbls>
            <c:dLbl>
              <c:idx val="28"/>
              <c:layout>
                <c:manualLayout>
                  <c:x val="-1.8076151390293463E-2"/>
                  <c:y val="0.1285804992510319"/>
                </c:manualLayout>
              </c:layout>
              <c:dLblPos val="r"/>
              <c:showVal val="1"/>
            </c:dLbl>
            <c:txPr>
              <a:bodyPr rot="-5400000" vert="horz"/>
              <a:lstStyle/>
              <a:p>
                <a:pPr>
                  <a:defRPr/>
                </a:pPr>
                <a:endParaRPr lang="en-US"/>
              </a:p>
            </c:txPr>
            <c:dLblPos val="t"/>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Data!$ED$6:$ED$41</c:f>
              <c:numCache>
                <c:formatCode>0.0%</c:formatCode>
                <c:ptCount val="36"/>
                <c:pt idx="0">
                  <c:v>0.996</c:v>
                </c:pt>
                <c:pt idx="1">
                  <c:v>0.89100000000000001</c:v>
                </c:pt>
                <c:pt idx="2">
                  <c:v>0.85</c:v>
                </c:pt>
                <c:pt idx="3">
                  <c:v>0.78600000000000003</c:v>
                </c:pt>
                <c:pt idx="4">
                  <c:v>0.84299999999999997</c:v>
                </c:pt>
                <c:pt idx="5">
                  <c:v>0.85</c:v>
                </c:pt>
                <c:pt idx="6">
                  <c:v>0.79100000000000004</c:v>
                </c:pt>
                <c:pt idx="7">
                  <c:v>0.82699999999999996</c:v>
                </c:pt>
                <c:pt idx="8">
                  <c:v>0.73399999999999999</c:v>
                </c:pt>
                <c:pt idx="9">
                  <c:v>0.76500000000000001</c:v>
                </c:pt>
                <c:pt idx="10">
                  <c:v>0.879</c:v>
                </c:pt>
                <c:pt idx="11">
                  <c:v>0.85899999999999999</c:v>
                </c:pt>
                <c:pt idx="12">
                  <c:v>0.76</c:v>
                </c:pt>
                <c:pt idx="13">
                  <c:v>0.96799999999999997</c:v>
                </c:pt>
                <c:pt idx="14">
                  <c:v>0.95799999999999996</c:v>
                </c:pt>
                <c:pt idx="15">
                  <c:v>0.95399999999999996</c:v>
                </c:pt>
                <c:pt idx="16">
                  <c:v>0.93500000000000005</c:v>
                </c:pt>
                <c:pt idx="17">
                  <c:v>0.86799999999999999</c:v>
                </c:pt>
                <c:pt idx="18">
                  <c:v>0.94299999999999995</c:v>
                </c:pt>
                <c:pt idx="19">
                  <c:v>0.91800000000000004</c:v>
                </c:pt>
                <c:pt idx="20">
                  <c:v>0.875</c:v>
                </c:pt>
                <c:pt idx="21">
                  <c:v>0.89500000000000002</c:v>
                </c:pt>
                <c:pt idx="22">
                  <c:v>0.85299999999999998</c:v>
                </c:pt>
                <c:pt idx="23">
                  <c:v>0.91900000000000004</c:v>
                </c:pt>
                <c:pt idx="24">
                  <c:v>0.88800000000000001</c:v>
                </c:pt>
                <c:pt idx="25">
                  <c:v>0.90300000000000002</c:v>
                </c:pt>
                <c:pt idx="26">
                  <c:v>0.88400000000000001</c:v>
                </c:pt>
                <c:pt idx="27">
                  <c:v>0.84299999999999997</c:v>
                </c:pt>
                <c:pt idx="28">
                  <c:v>0.98799999999999999</c:v>
                </c:pt>
                <c:pt idx="29">
                  <c:v>0.84199999999999997</c:v>
                </c:pt>
                <c:pt idx="30">
                  <c:v>0.92300000000000004</c:v>
                </c:pt>
                <c:pt idx="31">
                  <c:v>0.97099999999999997</c:v>
                </c:pt>
                <c:pt idx="32">
                  <c:v>0.86299999999999999</c:v>
                </c:pt>
                <c:pt idx="33">
                  <c:v>0.86799999999999999</c:v>
                </c:pt>
                <c:pt idx="34">
                  <c:v>0.89700000000000002</c:v>
                </c:pt>
              </c:numCache>
            </c:numRef>
          </c:val>
        </c:ser>
        <c:marker val="1"/>
        <c:axId val="83882368"/>
        <c:axId val="83883904"/>
      </c:lineChart>
      <c:dateAx>
        <c:axId val="83882368"/>
        <c:scaling>
          <c:orientation val="minMax"/>
        </c:scaling>
        <c:axPos val="b"/>
        <c:numFmt formatCode="mmm\-yy" sourceLinked="1"/>
        <c:tickLblPos val="nextTo"/>
        <c:txPr>
          <a:bodyPr rot="-5400000" vert="horz"/>
          <a:lstStyle/>
          <a:p>
            <a:pPr>
              <a:defRPr sz="800"/>
            </a:pPr>
            <a:endParaRPr lang="en-US"/>
          </a:p>
        </c:txPr>
        <c:crossAx val="83883904"/>
        <c:crosses val="autoZero"/>
        <c:auto val="1"/>
        <c:lblOffset val="100"/>
      </c:dateAx>
      <c:valAx>
        <c:axId val="83883904"/>
        <c:scaling>
          <c:orientation val="minMax"/>
          <c:max val="1"/>
          <c:min val="0.65000000000002056"/>
        </c:scaling>
        <c:axPos val="l"/>
        <c:numFmt formatCode="0%" sourceLinked="0"/>
        <c:tickLblPos val="nextTo"/>
        <c:crossAx val="83882368"/>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5.4616293264094104E-2"/>
          <c:y val="7.7100831146107524E-2"/>
          <c:w val="0.92963003684690004"/>
          <c:h val="0.64573490813650658"/>
        </c:manualLayout>
      </c:layout>
      <c:areaChart>
        <c:grouping val="stacked"/>
        <c:ser>
          <c:idx val="2"/>
          <c:order val="0"/>
          <c:tx>
            <c:strRef>
              <c:f>Data!$X$4</c:f>
              <c:strCache>
                <c:ptCount val="1"/>
                <c:pt idx="0">
                  <c:v>Red Range</c:v>
                </c:pt>
              </c:strCache>
            </c:strRef>
          </c:tx>
          <c:spPr>
            <a:solidFill>
              <a:schemeClr val="accent2">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Data!$X$18:$X$41</c:f>
              <c:numCache>
                <c:formatCode>0%</c:formatCode>
                <c:ptCount val="24"/>
                <c:pt idx="0">
                  <c:v>0.6</c:v>
                </c:pt>
                <c:pt idx="1">
                  <c:v>0.6</c:v>
                </c:pt>
                <c:pt idx="2">
                  <c:v>0.6</c:v>
                </c:pt>
                <c:pt idx="3">
                  <c:v>0.6</c:v>
                </c:pt>
                <c:pt idx="4">
                  <c:v>0.6</c:v>
                </c:pt>
                <c:pt idx="5">
                  <c:v>0.6</c:v>
                </c:pt>
                <c:pt idx="6">
                  <c:v>0.6</c:v>
                </c:pt>
                <c:pt idx="7">
                  <c:v>0.6</c:v>
                </c:pt>
                <c:pt idx="8">
                  <c:v>0.6</c:v>
                </c:pt>
                <c:pt idx="9">
                  <c:v>0.6</c:v>
                </c:pt>
                <c:pt idx="10">
                  <c:v>0.6</c:v>
                </c:pt>
                <c:pt idx="11">
                  <c:v>0.6</c:v>
                </c:pt>
                <c:pt idx="12">
                  <c:v>0.6</c:v>
                </c:pt>
                <c:pt idx="13">
                  <c:v>0.6</c:v>
                </c:pt>
                <c:pt idx="14">
                  <c:v>0.6</c:v>
                </c:pt>
                <c:pt idx="15">
                  <c:v>0.6</c:v>
                </c:pt>
                <c:pt idx="16">
                  <c:v>0.6</c:v>
                </c:pt>
                <c:pt idx="17">
                  <c:v>0.6</c:v>
                </c:pt>
                <c:pt idx="18">
                  <c:v>0.6</c:v>
                </c:pt>
                <c:pt idx="19">
                  <c:v>0.6</c:v>
                </c:pt>
                <c:pt idx="20">
                  <c:v>0.6</c:v>
                </c:pt>
                <c:pt idx="21">
                  <c:v>0.6</c:v>
                </c:pt>
                <c:pt idx="22">
                  <c:v>0.6</c:v>
                </c:pt>
                <c:pt idx="23">
                  <c:v>0.6</c:v>
                </c:pt>
              </c:numCache>
            </c:numRef>
          </c:val>
        </c:ser>
        <c:ser>
          <c:idx val="3"/>
          <c:order val="1"/>
          <c:tx>
            <c:strRef>
              <c:f>Data!$W$4</c:f>
              <c:strCache>
                <c:ptCount val="1"/>
                <c:pt idx="0">
                  <c:v>Amber Range</c:v>
                </c:pt>
              </c:strCache>
            </c:strRef>
          </c:tx>
          <c:spPr>
            <a:solidFill>
              <a:schemeClr val="accent6">
                <a:lumMod val="40000"/>
                <a:lumOff val="60000"/>
              </a:schemeClr>
            </a:solidFill>
            <a:ln>
              <a:noFill/>
            </a:ln>
          </c:spPr>
          <c:val>
            <c:numRef>
              <c:f>Data!$W$18:$W$41</c:f>
              <c:numCache>
                <c:formatCode>0%</c:formatCode>
                <c:ptCount val="24"/>
                <c:pt idx="0">
                  <c:v>0.15</c:v>
                </c:pt>
                <c:pt idx="1">
                  <c:v>0.15</c:v>
                </c:pt>
                <c:pt idx="2">
                  <c:v>0.15</c:v>
                </c:pt>
                <c:pt idx="3">
                  <c:v>0.15</c:v>
                </c:pt>
                <c:pt idx="4">
                  <c:v>0.15</c:v>
                </c:pt>
                <c:pt idx="5">
                  <c:v>0.15</c:v>
                </c:pt>
                <c:pt idx="6">
                  <c:v>0.15</c:v>
                </c:pt>
                <c:pt idx="7">
                  <c:v>0.15</c:v>
                </c:pt>
                <c:pt idx="8">
                  <c:v>0.15</c:v>
                </c:pt>
                <c:pt idx="9">
                  <c:v>0.15</c:v>
                </c:pt>
                <c:pt idx="10">
                  <c:v>0.15</c:v>
                </c:pt>
                <c:pt idx="11">
                  <c:v>0.15</c:v>
                </c:pt>
                <c:pt idx="12">
                  <c:v>0.15</c:v>
                </c:pt>
                <c:pt idx="13">
                  <c:v>0.15</c:v>
                </c:pt>
                <c:pt idx="14">
                  <c:v>0.15</c:v>
                </c:pt>
                <c:pt idx="15">
                  <c:v>0.15</c:v>
                </c:pt>
                <c:pt idx="16">
                  <c:v>0.15</c:v>
                </c:pt>
                <c:pt idx="17">
                  <c:v>0.15</c:v>
                </c:pt>
                <c:pt idx="18">
                  <c:v>0.15</c:v>
                </c:pt>
                <c:pt idx="19">
                  <c:v>0.15</c:v>
                </c:pt>
                <c:pt idx="20">
                  <c:v>0.15</c:v>
                </c:pt>
                <c:pt idx="21">
                  <c:v>0.15</c:v>
                </c:pt>
                <c:pt idx="22">
                  <c:v>0.15</c:v>
                </c:pt>
                <c:pt idx="23">
                  <c:v>0.15</c:v>
                </c:pt>
              </c:numCache>
            </c:numRef>
          </c:val>
        </c:ser>
        <c:ser>
          <c:idx val="1"/>
          <c:order val="2"/>
          <c:tx>
            <c:strRef>
              <c:f>Data!$V$4</c:f>
              <c:strCache>
                <c:ptCount val="1"/>
                <c:pt idx="0">
                  <c:v>Green Range</c:v>
                </c:pt>
              </c:strCache>
            </c:strRef>
          </c:tx>
          <c:spPr>
            <a:solidFill>
              <a:schemeClr val="accent3">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Data!$V$18:$V$41</c:f>
              <c:numCache>
                <c:formatCode>0%</c:formatCode>
                <c:ptCount val="24"/>
                <c:pt idx="0">
                  <c:v>0.25</c:v>
                </c:pt>
                <c:pt idx="1">
                  <c:v>0.25</c:v>
                </c:pt>
                <c:pt idx="2">
                  <c:v>0.25</c:v>
                </c:pt>
                <c:pt idx="3">
                  <c:v>0.25</c:v>
                </c:pt>
                <c:pt idx="4">
                  <c:v>0.25</c:v>
                </c:pt>
                <c:pt idx="5">
                  <c:v>0.25</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0.25</c:v>
                </c:pt>
                <c:pt idx="20">
                  <c:v>0.25</c:v>
                </c:pt>
                <c:pt idx="21">
                  <c:v>0.25</c:v>
                </c:pt>
                <c:pt idx="22">
                  <c:v>0.25</c:v>
                </c:pt>
                <c:pt idx="23">
                  <c:v>0.25</c:v>
                </c:pt>
              </c:numCache>
            </c:numRef>
          </c:val>
        </c:ser>
        <c:axId val="95384704"/>
        <c:axId val="95386240"/>
      </c:areaChart>
      <c:lineChart>
        <c:grouping val="standard"/>
        <c:ser>
          <c:idx val="0"/>
          <c:order val="3"/>
          <c:tx>
            <c:strRef>
              <c:f>Data!$U$4</c:f>
              <c:strCache>
                <c:ptCount val="1"/>
                <c:pt idx="0">
                  <c:v>Percentage of stage 2 complaints responded within 20 days</c:v>
                </c:pt>
              </c:strCache>
            </c:strRef>
          </c:tx>
          <c:spPr>
            <a:ln>
              <a:solidFill>
                <a:schemeClr val="tx1"/>
              </a:solidFill>
            </a:ln>
          </c:spPr>
          <c:dLbls>
            <c:dLbl>
              <c:idx val="4"/>
              <c:layout>
                <c:manualLayout>
                  <c:x val="-2.0196949065577351E-2"/>
                  <c:y val="-0.12082962962962963"/>
                </c:manualLayout>
              </c:layout>
              <c:dLblPos val="r"/>
              <c:showVal val="1"/>
            </c:dLbl>
            <c:txPr>
              <a:bodyPr rot="-5400000" vert="horz"/>
              <a:lstStyle/>
              <a:p>
                <a:pPr>
                  <a:defRPr/>
                </a:pPr>
                <a:endParaRPr lang="en-US"/>
              </a:p>
            </c:txPr>
            <c:dLblPos val="b"/>
            <c:showVal val="1"/>
          </c:dLbls>
          <c:val>
            <c:numRef>
              <c:f>Data!$U$18:$U$41</c:f>
              <c:numCache>
                <c:formatCode>0%</c:formatCode>
                <c:ptCount val="24"/>
                <c:pt idx="0">
                  <c:v>0.33</c:v>
                </c:pt>
                <c:pt idx="1">
                  <c:v>0.33</c:v>
                </c:pt>
                <c:pt idx="2">
                  <c:v>1</c:v>
                </c:pt>
                <c:pt idx="3">
                  <c:v>1</c:v>
                </c:pt>
                <c:pt idx="4">
                  <c:v>0</c:v>
                </c:pt>
                <c:pt idx="5">
                  <c:v>1</c:v>
                </c:pt>
                <c:pt idx="6">
                  <c:v>1</c:v>
                </c:pt>
                <c:pt idx="7">
                  <c:v>1</c:v>
                </c:pt>
                <c:pt idx="8">
                  <c:v>0.66</c:v>
                </c:pt>
                <c:pt idx="9">
                  <c:v>1</c:v>
                </c:pt>
                <c:pt idx="10">
                  <c:v>1</c:v>
                </c:pt>
                <c:pt idx="11">
                  <c:v>1</c:v>
                </c:pt>
                <c:pt idx="12">
                  <c:v>1</c:v>
                </c:pt>
                <c:pt idx="13">
                  <c:v>0.8</c:v>
                </c:pt>
                <c:pt idx="14">
                  <c:v>0.5</c:v>
                </c:pt>
                <c:pt idx="15">
                  <c:v>1</c:v>
                </c:pt>
                <c:pt idx="16">
                  <c:v>0.66666666666666663</c:v>
                </c:pt>
                <c:pt idx="17">
                  <c:v>1</c:v>
                </c:pt>
                <c:pt idx="18">
                  <c:v>1</c:v>
                </c:pt>
                <c:pt idx="19">
                  <c:v>0</c:v>
                </c:pt>
                <c:pt idx="20">
                  <c:v>1</c:v>
                </c:pt>
                <c:pt idx="21">
                  <c:v>0.4</c:v>
                </c:pt>
                <c:pt idx="22">
                  <c:v>0.6</c:v>
                </c:pt>
              </c:numCache>
            </c:numRef>
          </c:val>
        </c:ser>
        <c:marker val="1"/>
        <c:axId val="95384704"/>
        <c:axId val="95386240"/>
      </c:lineChart>
      <c:catAx>
        <c:axId val="95384704"/>
        <c:scaling>
          <c:orientation val="minMax"/>
        </c:scaling>
        <c:axPos val="b"/>
        <c:numFmt formatCode="mmm\-yy" sourceLinked="1"/>
        <c:tickLblPos val="nextTo"/>
        <c:txPr>
          <a:bodyPr rot="-5400000" vert="horz"/>
          <a:lstStyle/>
          <a:p>
            <a:pPr>
              <a:defRPr sz="900"/>
            </a:pPr>
            <a:endParaRPr lang="en-US"/>
          </a:p>
        </c:txPr>
        <c:crossAx val="95386240"/>
        <c:crosses val="autoZero"/>
        <c:auto val="1"/>
        <c:lblAlgn val="ctr"/>
        <c:lblOffset val="100"/>
      </c:catAx>
      <c:valAx>
        <c:axId val="95386240"/>
        <c:scaling>
          <c:orientation val="minMax"/>
          <c:max val="1"/>
        </c:scaling>
        <c:axPos val="l"/>
        <c:numFmt formatCode="0%" sourceLinked="0"/>
        <c:tickLblPos val="nextTo"/>
        <c:crossAx val="95384704"/>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6377195236833722E-2"/>
          <c:y val="5.4786334383847057E-2"/>
          <c:w val="0.94767116113751393"/>
          <c:h val="0.72572530281509995"/>
        </c:manualLayout>
      </c:layout>
      <c:areaChart>
        <c:grouping val="stacked"/>
        <c:ser>
          <c:idx val="1"/>
          <c:order val="1"/>
          <c:tx>
            <c:strRef>
              <c:f>Data!$FQ$4</c:f>
              <c:strCache>
                <c:ptCount val="1"/>
                <c:pt idx="0">
                  <c:v>Red Range</c:v>
                </c:pt>
              </c:strCache>
            </c:strRef>
          </c:tx>
          <c:spPr>
            <a:solidFill>
              <a:schemeClr val="accent2">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Data!$FQ$18:$FQ$41</c:f>
              <c:numCache>
                <c:formatCode>0.0%</c:formatCode>
                <c:ptCount val="24"/>
                <c:pt idx="0">
                  <c:v>0.9</c:v>
                </c:pt>
                <c:pt idx="1">
                  <c:v>0.9</c:v>
                </c:pt>
                <c:pt idx="2">
                  <c:v>0.9</c:v>
                </c:pt>
                <c:pt idx="3">
                  <c:v>0.9</c:v>
                </c:pt>
                <c:pt idx="4">
                  <c:v>0.9</c:v>
                </c:pt>
                <c:pt idx="5">
                  <c:v>0.9</c:v>
                </c:pt>
                <c:pt idx="6">
                  <c:v>0.9</c:v>
                </c:pt>
                <c:pt idx="7">
                  <c:v>0.9</c:v>
                </c:pt>
                <c:pt idx="8">
                  <c:v>0.9</c:v>
                </c:pt>
                <c:pt idx="9">
                  <c:v>0.9</c:v>
                </c:pt>
                <c:pt idx="10">
                  <c:v>0.9</c:v>
                </c:pt>
                <c:pt idx="11">
                  <c:v>0.9</c:v>
                </c:pt>
                <c:pt idx="12">
                  <c:v>0.9</c:v>
                </c:pt>
                <c:pt idx="13">
                  <c:v>0.9</c:v>
                </c:pt>
                <c:pt idx="14">
                  <c:v>0.9</c:v>
                </c:pt>
                <c:pt idx="15">
                  <c:v>0.9</c:v>
                </c:pt>
                <c:pt idx="16">
                  <c:v>0.9</c:v>
                </c:pt>
                <c:pt idx="17">
                  <c:v>0.9</c:v>
                </c:pt>
                <c:pt idx="18">
                  <c:v>0.9</c:v>
                </c:pt>
                <c:pt idx="19">
                  <c:v>0.9</c:v>
                </c:pt>
                <c:pt idx="20">
                  <c:v>0.9</c:v>
                </c:pt>
                <c:pt idx="21">
                  <c:v>0.9</c:v>
                </c:pt>
                <c:pt idx="22">
                  <c:v>0.9</c:v>
                </c:pt>
                <c:pt idx="23">
                  <c:v>0.9</c:v>
                </c:pt>
              </c:numCache>
            </c:numRef>
          </c:val>
        </c:ser>
        <c:ser>
          <c:idx val="2"/>
          <c:order val="2"/>
          <c:tx>
            <c:strRef>
              <c:f>Data!$FR$4</c:f>
              <c:strCache>
                <c:ptCount val="1"/>
                <c:pt idx="0">
                  <c:v>Green Range</c:v>
                </c:pt>
              </c:strCache>
            </c:strRef>
          </c:tx>
          <c:spPr>
            <a:solidFill>
              <a:schemeClr val="accent3">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Data!$FR$18:$FR$41</c:f>
              <c:numCache>
                <c:formatCode>0.0%</c:formatCode>
                <c:ptCount val="24"/>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numCache>
            </c:numRef>
          </c:val>
        </c:ser>
        <c:axId val="100316672"/>
        <c:axId val="100318208"/>
      </c:areaChart>
      <c:lineChart>
        <c:grouping val="standard"/>
        <c:ser>
          <c:idx val="0"/>
          <c:order val="0"/>
          <c:tx>
            <c:strRef>
              <c:f>Data!$FP$4</c:f>
              <c:strCache>
                <c:ptCount val="1"/>
                <c:pt idx="0">
                  <c:v>Stage of treatment guarantee - IP and DC (heart and lung only) %12 weeks</c:v>
                </c:pt>
              </c:strCache>
            </c:strRef>
          </c:tx>
          <c:spPr>
            <a:ln>
              <a:solidFill>
                <a:sysClr val="windowText" lastClr="000000"/>
              </a:solidFill>
            </a:ln>
          </c:spPr>
          <c:dLbls>
            <c:dLbl>
              <c:idx val="18"/>
              <c:layout>
                <c:manualLayout>
                  <c:x val="-1.8141250614876463E-2"/>
                  <c:y val="-0.13244436117551306"/>
                </c:manualLayout>
              </c:layout>
              <c:dLblPos val="r"/>
              <c:showVal val="1"/>
            </c:dLbl>
            <c:dLbl>
              <c:idx val="19"/>
              <c:dLblPos val="t"/>
              <c:showVal val="1"/>
            </c:dLbl>
            <c:dLbl>
              <c:idx val="20"/>
              <c:layout>
                <c:manualLayout>
                  <c:x val="-1.9525812596156201E-2"/>
                  <c:y val="-0.13739210528768075"/>
                </c:manualLayout>
              </c:layout>
              <c:dLblPos val="r"/>
              <c:showVal val="1"/>
            </c:dLbl>
            <c:dLbl>
              <c:idx val="21"/>
              <c:layout>
                <c:manualLayout>
                  <c:x val="-2.3886310672160488E-2"/>
                  <c:y val="-0.11247681971093358"/>
                </c:manualLayout>
              </c:layout>
              <c:dLblPos val="r"/>
              <c:showVal val="1"/>
            </c:dLbl>
            <c:txPr>
              <a:bodyPr rot="-5400000" vert="horz"/>
              <a:lstStyle/>
              <a:p>
                <a:pPr>
                  <a:defRPr sz="1000"/>
                </a:pPr>
                <a:endParaRPr lang="en-US"/>
              </a:p>
            </c:txPr>
            <c:dLblPos val="b"/>
            <c:showVal val="1"/>
          </c:dLbls>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Data!$FP$18:$FP$41</c:f>
              <c:numCache>
                <c:formatCode>0.0%</c:formatCode>
                <c:ptCount val="24"/>
                <c:pt idx="0">
                  <c:v>1</c:v>
                </c:pt>
                <c:pt idx="1">
                  <c:v>0.99299999999999999</c:v>
                </c:pt>
                <c:pt idx="2">
                  <c:v>0.98599999999999999</c:v>
                </c:pt>
                <c:pt idx="3">
                  <c:v>0.96</c:v>
                </c:pt>
                <c:pt idx="4">
                  <c:v>0.95599999999999996</c:v>
                </c:pt>
                <c:pt idx="5">
                  <c:v>0.97599999999999998</c:v>
                </c:pt>
                <c:pt idx="6">
                  <c:v>0.97</c:v>
                </c:pt>
                <c:pt idx="7">
                  <c:v>0.97399999999999998</c:v>
                </c:pt>
                <c:pt idx="8">
                  <c:v>0.96299999999999997</c:v>
                </c:pt>
                <c:pt idx="9">
                  <c:v>0.93400000000000005</c:v>
                </c:pt>
                <c:pt idx="10">
                  <c:v>0.91200000000000003</c:v>
                </c:pt>
                <c:pt idx="11">
                  <c:v>0.93100000000000005</c:v>
                </c:pt>
                <c:pt idx="12">
                  <c:v>0.93300000000000005</c:v>
                </c:pt>
                <c:pt idx="13">
                  <c:v>0.93300000000000005</c:v>
                </c:pt>
                <c:pt idx="14">
                  <c:v>0.91100000000000003</c:v>
                </c:pt>
                <c:pt idx="15">
                  <c:v>0.94399999999999995</c:v>
                </c:pt>
                <c:pt idx="16">
                  <c:v>0.94099999999999995</c:v>
                </c:pt>
                <c:pt idx="17">
                  <c:v>0.79500000000000004</c:v>
                </c:pt>
                <c:pt idx="18">
                  <c:v>0.70499999999999996</c:v>
                </c:pt>
                <c:pt idx="19">
                  <c:v>0.71799999999999997</c:v>
                </c:pt>
                <c:pt idx="20">
                  <c:v>0.66200000000000003</c:v>
                </c:pt>
                <c:pt idx="21">
                  <c:v>0.69599999999999995</c:v>
                </c:pt>
                <c:pt idx="22">
                  <c:v>0.79100000000000004</c:v>
                </c:pt>
              </c:numCache>
            </c:numRef>
          </c:val>
        </c:ser>
        <c:marker val="1"/>
        <c:axId val="100316672"/>
        <c:axId val="100318208"/>
      </c:lineChart>
      <c:dateAx>
        <c:axId val="100316672"/>
        <c:scaling>
          <c:orientation val="minMax"/>
        </c:scaling>
        <c:axPos val="b"/>
        <c:numFmt formatCode="mmm\-yy" sourceLinked="1"/>
        <c:tickLblPos val="nextTo"/>
        <c:txPr>
          <a:bodyPr rot="-5400000" vert="horz"/>
          <a:lstStyle/>
          <a:p>
            <a:pPr>
              <a:defRPr sz="800"/>
            </a:pPr>
            <a:endParaRPr lang="en-US"/>
          </a:p>
        </c:txPr>
        <c:crossAx val="100318208"/>
        <c:crosses val="autoZero"/>
        <c:auto val="1"/>
        <c:lblOffset val="100"/>
      </c:dateAx>
      <c:valAx>
        <c:axId val="100318208"/>
        <c:scaling>
          <c:orientation val="minMax"/>
          <c:max val="1"/>
          <c:min val="0.60000000000000064"/>
        </c:scaling>
        <c:axPos val="l"/>
        <c:numFmt formatCode="0%" sourceLinked="0"/>
        <c:tickLblPos val="nextTo"/>
        <c:crossAx val="100316672"/>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7409289160546946"/>
        </c:manualLayout>
      </c:layout>
      <c:areaChart>
        <c:grouping val="stacked"/>
        <c:ser>
          <c:idx val="2"/>
          <c:order val="1"/>
          <c:tx>
            <c:strRef>
              <c:f>Data!$DZ$4</c:f>
              <c:strCache>
                <c:ptCount val="1"/>
                <c:pt idx="0">
                  <c:v>Blue Range</c:v>
                </c:pt>
              </c:strCache>
            </c:strRef>
          </c:tx>
          <c:spPr>
            <a:solidFill>
              <a:schemeClr val="accent5">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Data!$DZ$6:$DZ$41</c:f>
              <c:numCache>
                <c:formatCode>0.0%</c:formatCode>
                <c:ptCount val="36"/>
                <c:pt idx="0">
                  <c:v>0.78</c:v>
                </c:pt>
                <c:pt idx="1">
                  <c:v>0.78</c:v>
                </c:pt>
                <c:pt idx="2">
                  <c:v>0.78</c:v>
                </c:pt>
                <c:pt idx="3">
                  <c:v>0.78</c:v>
                </c:pt>
                <c:pt idx="4">
                  <c:v>0.78</c:v>
                </c:pt>
                <c:pt idx="5">
                  <c:v>0.78</c:v>
                </c:pt>
                <c:pt idx="6">
                  <c:v>0.78</c:v>
                </c:pt>
                <c:pt idx="7">
                  <c:v>0.78</c:v>
                </c:pt>
                <c:pt idx="8">
                  <c:v>0.78</c:v>
                </c:pt>
                <c:pt idx="9">
                  <c:v>0.78</c:v>
                </c:pt>
                <c:pt idx="10">
                  <c:v>0.78</c:v>
                </c:pt>
                <c:pt idx="11">
                  <c:v>0.78</c:v>
                </c:pt>
                <c:pt idx="12">
                  <c:v>0.78</c:v>
                </c:pt>
                <c:pt idx="13">
                  <c:v>0.78</c:v>
                </c:pt>
                <c:pt idx="14">
                  <c:v>0.78</c:v>
                </c:pt>
                <c:pt idx="15">
                  <c:v>0.78</c:v>
                </c:pt>
                <c:pt idx="16">
                  <c:v>0.78</c:v>
                </c:pt>
                <c:pt idx="17">
                  <c:v>0.78</c:v>
                </c:pt>
                <c:pt idx="18">
                  <c:v>0.78</c:v>
                </c:pt>
                <c:pt idx="19">
                  <c:v>0.78</c:v>
                </c:pt>
                <c:pt idx="20">
                  <c:v>0.78</c:v>
                </c:pt>
                <c:pt idx="21">
                  <c:v>0.78</c:v>
                </c:pt>
                <c:pt idx="22">
                  <c:v>0.78</c:v>
                </c:pt>
                <c:pt idx="23">
                  <c:v>0.78</c:v>
                </c:pt>
                <c:pt idx="24">
                  <c:v>0.78</c:v>
                </c:pt>
                <c:pt idx="25">
                  <c:v>0.78</c:v>
                </c:pt>
                <c:pt idx="26">
                  <c:v>0.78</c:v>
                </c:pt>
                <c:pt idx="27">
                  <c:v>0.78</c:v>
                </c:pt>
                <c:pt idx="28">
                  <c:v>0.78</c:v>
                </c:pt>
                <c:pt idx="29">
                  <c:v>0.78</c:v>
                </c:pt>
                <c:pt idx="30">
                  <c:v>0.78</c:v>
                </c:pt>
                <c:pt idx="31">
                  <c:v>0.78</c:v>
                </c:pt>
                <c:pt idx="32">
                  <c:v>0.78</c:v>
                </c:pt>
                <c:pt idx="33">
                  <c:v>0.78</c:v>
                </c:pt>
                <c:pt idx="34">
                  <c:v>0.78</c:v>
                </c:pt>
                <c:pt idx="35">
                  <c:v>0.78</c:v>
                </c:pt>
              </c:numCache>
            </c:numRef>
          </c:val>
        </c:ser>
        <c:ser>
          <c:idx val="4"/>
          <c:order val="2"/>
          <c:tx>
            <c:strRef>
              <c:f>Data!$EA$4</c:f>
              <c:strCache>
                <c:ptCount val="1"/>
                <c:pt idx="0">
                  <c:v>Amber Range</c:v>
                </c:pt>
              </c:strCache>
            </c:strRef>
          </c:tx>
          <c:spPr>
            <a:solidFill>
              <a:schemeClr val="accent6">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Data!$EA$6:$EA$41</c:f>
              <c:numCache>
                <c:formatCode>0.0%</c:formatCode>
                <c:ptCount val="36"/>
                <c:pt idx="0">
                  <c:v>0.08</c:v>
                </c:pt>
                <c:pt idx="1">
                  <c:v>0.08</c:v>
                </c:pt>
                <c:pt idx="2">
                  <c:v>0.08</c:v>
                </c:pt>
                <c:pt idx="3">
                  <c:v>0.08</c:v>
                </c:pt>
                <c:pt idx="4">
                  <c:v>0.08</c:v>
                </c:pt>
                <c:pt idx="5">
                  <c:v>0.08</c:v>
                </c:pt>
                <c:pt idx="6">
                  <c:v>0.08</c:v>
                </c:pt>
                <c:pt idx="7">
                  <c:v>0.08</c:v>
                </c:pt>
                <c:pt idx="8">
                  <c:v>0.08</c:v>
                </c:pt>
                <c:pt idx="9">
                  <c:v>0.08</c:v>
                </c:pt>
                <c:pt idx="10">
                  <c:v>0.08</c:v>
                </c:pt>
                <c:pt idx="11">
                  <c:v>0.08</c:v>
                </c:pt>
                <c:pt idx="12">
                  <c:v>0.08</c:v>
                </c:pt>
                <c:pt idx="13">
                  <c:v>0.08</c:v>
                </c:pt>
                <c:pt idx="14">
                  <c:v>0.08</c:v>
                </c:pt>
                <c:pt idx="15">
                  <c:v>0.08</c:v>
                </c:pt>
                <c:pt idx="16">
                  <c:v>0.08</c:v>
                </c:pt>
                <c:pt idx="17">
                  <c:v>0.08</c:v>
                </c:pt>
                <c:pt idx="18">
                  <c:v>0.08</c:v>
                </c:pt>
                <c:pt idx="19">
                  <c:v>0.08</c:v>
                </c:pt>
                <c:pt idx="20">
                  <c:v>0.08</c:v>
                </c:pt>
                <c:pt idx="21">
                  <c:v>0.08</c:v>
                </c:pt>
                <c:pt idx="22">
                  <c:v>0.08</c:v>
                </c:pt>
                <c:pt idx="23">
                  <c:v>0.08</c:v>
                </c:pt>
                <c:pt idx="24">
                  <c:v>0.08</c:v>
                </c:pt>
                <c:pt idx="25">
                  <c:v>0.08</c:v>
                </c:pt>
                <c:pt idx="26">
                  <c:v>0.08</c:v>
                </c:pt>
                <c:pt idx="27">
                  <c:v>0.08</c:v>
                </c:pt>
                <c:pt idx="28">
                  <c:v>0.08</c:v>
                </c:pt>
                <c:pt idx="29">
                  <c:v>0.08</c:v>
                </c:pt>
                <c:pt idx="30">
                  <c:v>0.08</c:v>
                </c:pt>
                <c:pt idx="31">
                  <c:v>0.08</c:v>
                </c:pt>
                <c:pt idx="32">
                  <c:v>0.08</c:v>
                </c:pt>
                <c:pt idx="33">
                  <c:v>0.08</c:v>
                </c:pt>
                <c:pt idx="34">
                  <c:v>0.08</c:v>
                </c:pt>
                <c:pt idx="35">
                  <c:v>0.08</c:v>
                </c:pt>
              </c:numCache>
            </c:numRef>
          </c:val>
        </c:ser>
        <c:ser>
          <c:idx val="3"/>
          <c:order val="3"/>
          <c:tx>
            <c:strRef>
              <c:f>Data!$EB$4</c:f>
              <c:strCache>
                <c:ptCount val="1"/>
                <c:pt idx="0">
                  <c:v>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Data!$EB$6:$EB$41</c:f>
              <c:numCache>
                <c:formatCode>0.0%</c:formatCode>
                <c:ptCount val="36"/>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numCache>
            </c:numRef>
          </c:val>
        </c:ser>
        <c:ser>
          <c:idx val="1"/>
          <c:order val="4"/>
          <c:tx>
            <c:strRef>
              <c:f>Data!$EC$4</c:f>
              <c:strCache>
                <c:ptCount val="1"/>
                <c:pt idx="0">
                  <c:v>Red Range</c:v>
                </c:pt>
              </c:strCache>
            </c:strRef>
          </c:tx>
          <c:spPr>
            <a:solidFill>
              <a:schemeClr val="accent2">
                <a:lumMod val="40000"/>
                <a:lumOff val="60000"/>
              </a:schemeClr>
            </a:solidFill>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Data!$EC$6:$EC$41</c:f>
              <c:numCache>
                <c:formatCode>0.0%</c:formatCode>
                <c:ptCount val="36"/>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numCache>
            </c:numRef>
          </c:val>
        </c:ser>
        <c:axId val="100355072"/>
        <c:axId val="100365056"/>
      </c:areaChart>
      <c:lineChart>
        <c:grouping val="standard"/>
        <c:ser>
          <c:idx val="0"/>
          <c:order val="0"/>
          <c:tx>
            <c:strRef>
              <c:f>Data!$EE$4</c:f>
              <c:strCache>
                <c:ptCount val="1"/>
                <c:pt idx="0">
                  <c:v>% Bed Occupancy Ward 2 East</c:v>
                </c:pt>
              </c:strCache>
            </c:strRef>
          </c:tx>
          <c:spPr>
            <a:ln>
              <a:solidFill>
                <a:sysClr val="windowText" lastClr="000000"/>
              </a:solidFill>
            </a:ln>
          </c:spPr>
          <c:marker>
            <c:symbol val="diamond"/>
            <c:size val="5"/>
          </c:marker>
          <c:dLbls>
            <c:txPr>
              <a:bodyPr rot="-5400000" vert="horz"/>
              <a:lstStyle/>
              <a:p>
                <a:pPr>
                  <a:defRPr/>
                </a:pPr>
                <a:endParaRPr lang="en-US"/>
              </a:p>
            </c:txPr>
            <c:dLblPos val="t"/>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Data!$EE$6:$EE$41</c:f>
              <c:numCache>
                <c:formatCode>0.0%</c:formatCode>
                <c:ptCount val="36"/>
                <c:pt idx="0">
                  <c:v>0.85299999999999998</c:v>
                </c:pt>
                <c:pt idx="1">
                  <c:v>0.84499999999999997</c:v>
                </c:pt>
                <c:pt idx="2">
                  <c:v>0.86099999999999999</c:v>
                </c:pt>
                <c:pt idx="3">
                  <c:v>0.82599999999999996</c:v>
                </c:pt>
                <c:pt idx="4">
                  <c:v>0.82799999999999996</c:v>
                </c:pt>
                <c:pt idx="5">
                  <c:v>0.81100000000000005</c:v>
                </c:pt>
                <c:pt idx="6">
                  <c:v>0.74</c:v>
                </c:pt>
                <c:pt idx="7">
                  <c:v>0.75600000000000001</c:v>
                </c:pt>
                <c:pt idx="8">
                  <c:v>0.72599999999999998</c:v>
                </c:pt>
                <c:pt idx="9">
                  <c:v>0.72599999999999998</c:v>
                </c:pt>
                <c:pt idx="10">
                  <c:v>0.76800000000000002</c:v>
                </c:pt>
                <c:pt idx="11">
                  <c:v>0.77600000000000002</c:v>
                </c:pt>
                <c:pt idx="12">
                  <c:v>0.63400000000000001</c:v>
                </c:pt>
                <c:pt idx="13">
                  <c:v>0.68500000000000005</c:v>
                </c:pt>
                <c:pt idx="14">
                  <c:v>0.72099999999999997</c:v>
                </c:pt>
                <c:pt idx="15">
                  <c:v>0.56699999999999995</c:v>
                </c:pt>
                <c:pt idx="16">
                  <c:v>0.76900000000000002</c:v>
                </c:pt>
                <c:pt idx="17">
                  <c:v>0.73899999999999999</c:v>
                </c:pt>
                <c:pt idx="18">
                  <c:v>0.82399999999999995</c:v>
                </c:pt>
                <c:pt idx="19">
                  <c:v>0.73899999999999999</c:v>
                </c:pt>
                <c:pt idx="20">
                  <c:v>0.55100000000000005</c:v>
                </c:pt>
                <c:pt idx="21">
                  <c:v>0.64500000000000002</c:v>
                </c:pt>
                <c:pt idx="22">
                  <c:v>0.72799999999999998</c:v>
                </c:pt>
                <c:pt idx="23">
                  <c:v>0.72199999999999998</c:v>
                </c:pt>
                <c:pt idx="24">
                  <c:v>0.66200000000000003</c:v>
                </c:pt>
                <c:pt idx="25">
                  <c:v>0.69899999999999995</c:v>
                </c:pt>
                <c:pt idx="26">
                  <c:v>0.69199999999999995</c:v>
                </c:pt>
                <c:pt idx="27">
                  <c:v>0.72699999999999998</c:v>
                </c:pt>
                <c:pt idx="28">
                  <c:v>0.73899999999999999</c:v>
                </c:pt>
                <c:pt idx="29">
                  <c:v>0.71199999999999997</c:v>
                </c:pt>
                <c:pt idx="30">
                  <c:v>0.71499999999999997</c:v>
                </c:pt>
                <c:pt idx="31">
                  <c:v>0.69799999999999995</c:v>
                </c:pt>
                <c:pt idx="32">
                  <c:v>0.71599999999999997</c:v>
                </c:pt>
                <c:pt idx="33">
                  <c:v>0.64400000000000002</c:v>
                </c:pt>
                <c:pt idx="34">
                  <c:v>0.72199999999999998</c:v>
                </c:pt>
              </c:numCache>
            </c:numRef>
          </c:val>
        </c:ser>
        <c:marker val="1"/>
        <c:axId val="100355072"/>
        <c:axId val="100365056"/>
      </c:lineChart>
      <c:dateAx>
        <c:axId val="100355072"/>
        <c:scaling>
          <c:orientation val="minMax"/>
        </c:scaling>
        <c:axPos val="b"/>
        <c:numFmt formatCode="mmm\-yy" sourceLinked="1"/>
        <c:tickLblPos val="nextTo"/>
        <c:txPr>
          <a:bodyPr rot="-5400000" vert="horz"/>
          <a:lstStyle/>
          <a:p>
            <a:pPr>
              <a:defRPr sz="800"/>
            </a:pPr>
            <a:endParaRPr lang="en-US"/>
          </a:p>
        </c:txPr>
        <c:crossAx val="100365056"/>
        <c:crosses val="autoZero"/>
        <c:auto val="1"/>
        <c:lblOffset val="100"/>
      </c:dateAx>
      <c:valAx>
        <c:axId val="100365056"/>
        <c:scaling>
          <c:orientation val="minMax"/>
          <c:max val="0.9"/>
          <c:min val="0.5"/>
        </c:scaling>
        <c:axPos val="l"/>
        <c:numFmt formatCode="0%" sourceLinked="0"/>
        <c:tickLblPos val="nextTo"/>
        <c:crossAx val="100355072"/>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7409289160546946"/>
        </c:manualLayout>
      </c:layout>
      <c:areaChart>
        <c:grouping val="stacked"/>
        <c:ser>
          <c:idx val="2"/>
          <c:order val="1"/>
          <c:tx>
            <c:strRef>
              <c:f>Data!$DZ$4</c:f>
              <c:strCache>
                <c:ptCount val="1"/>
                <c:pt idx="0">
                  <c:v>Blue Range</c:v>
                </c:pt>
              </c:strCache>
            </c:strRef>
          </c:tx>
          <c:spPr>
            <a:solidFill>
              <a:schemeClr val="accent5">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Data!$DZ$6:$DZ$41</c:f>
              <c:numCache>
                <c:formatCode>0.0%</c:formatCode>
                <c:ptCount val="36"/>
                <c:pt idx="0">
                  <c:v>0.78</c:v>
                </c:pt>
                <c:pt idx="1">
                  <c:v>0.78</c:v>
                </c:pt>
                <c:pt idx="2">
                  <c:v>0.78</c:v>
                </c:pt>
                <c:pt idx="3">
                  <c:v>0.78</c:v>
                </c:pt>
                <c:pt idx="4">
                  <c:v>0.78</c:v>
                </c:pt>
                <c:pt idx="5">
                  <c:v>0.78</c:v>
                </c:pt>
                <c:pt idx="6">
                  <c:v>0.78</c:v>
                </c:pt>
                <c:pt idx="7">
                  <c:v>0.78</c:v>
                </c:pt>
                <c:pt idx="8">
                  <c:v>0.78</c:v>
                </c:pt>
                <c:pt idx="9">
                  <c:v>0.78</c:v>
                </c:pt>
                <c:pt idx="10">
                  <c:v>0.78</c:v>
                </c:pt>
                <c:pt idx="11">
                  <c:v>0.78</c:v>
                </c:pt>
                <c:pt idx="12">
                  <c:v>0.78</c:v>
                </c:pt>
                <c:pt idx="13">
                  <c:v>0.78</c:v>
                </c:pt>
                <c:pt idx="14">
                  <c:v>0.78</c:v>
                </c:pt>
                <c:pt idx="15">
                  <c:v>0.78</c:v>
                </c:pt>
                <c:pt idx="16">
                  <c:v>0.78</c:v>
                </c:pt>
                <c:pt idx="17">
                  <c:v>0.78</c:v>
                </c:pt>
                <c:pt idx="18">
                  <c:v>0.78</c:v>
                </c:pt>
                <c:pt idx="19">
                  <c:v>0.78</c:v>
                </c:pt>
                <c:pt idx="20">
                  <c:v>0.78</c:v>
                </c:pt>
                <c:pt idx="21">
                  <c:v>0.78</c:v>
                </c:pt>
                <c:pt idx="22">
                  <c:v>0.78</c:v>
                </c:pt>
                <c:pt idx="23">
                  <c:v>0.78</c:v>
                </c:pt>
                <c:pt idx="24">
                  <c:v>0.78</c:v>
                </c:pt>
                <c:pt idx="25">
                  <c:v>0.78</c:v>
                </c:pt>
                <c:pt idx="26">
                  <c:v>0.78</c:v>
                </c:pt>
                <c:pt idx="27">
                  <c:v>0.78</c:v>
                </c:pt>
                <c:pt idx="28">
                  <c:v>0.78</c:v>
                </c:pt>
                <c:pt idx="29">
                  <c:v>0.78</c:v>
                </c:pt>
                <c:pt idx="30">
                  <c:v>0.78</c:v>
                </c:pt>
                <c:pt idx="31">
                  <c:v>0.78</c:v>
                </c:pt>
                <c:pt idx="32">
                  <c:v>0.78</c:v>
                </c:pt>
                <c:pt idx="33">
                  <c:v>0.78</c:v>
                </c:pt>
                <c:pt idx="34">
                  <c:v>0.78</c:v>
                </c:pt>
                <c:pt idx="35">
                  <c:v>0.78</c:v>
                </c:pt>
              </c:numCache>
            </c:numRef>
          </c:val>
        </c:ser>
        <c:ser>
          <c:idx val="4"/>
          <c:order val="2"/>
          <c:tx>
            <c:strRef>
              <c:f>Data!$EA$4</c:f>
              <c:strCache>
                <c:ptCount val="1"/>
                <c:pt idx="0">
                  <c:v>Amber Range</c:v>
                </c:pt>
              </c:strCache>
            </c:strRef>
          </c:tx>
          <c:spPr>
            <a:solidFill>
              <a:schemeClr val="accent6">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Data!$EA$6:$EA$41</c:f>
              <c:numCache>
                <c:formatCode>0.0%</c:formatCode>
                <c:ptCount val="36"/>
                <c:pt idx="0">
                  <c:v>0.08</c:v>
                </c:pt>
                <c:pt idx="1">
                  <c:v>0.08</c:v>
                </c:pt>
                <c:pt idx="2">
                  <c:v>0.08</c:v>
                </c:pt>
                <c:pt idx="3">
                  <c:v>0.08</c:v>
                </c:pt>
                <c:pt idx="4">
                  <c:v>0.08</c:v>
                </c:pt>
                <c:pt idx="5">
                  <c:v>0.08</c:v>
                </c:pt>
                <c:pt idx="6">
                  <c:v>0.08</c:v>
                </c:pt>
                <c:pt idx="7">
                  <c:v>0.08</c:v>
                </c:pt>
                <c:pt idx="8">
                  <c:v>0.08</c:v>
                </c:pt>
                <c:pt idx="9">
                  <c:v>0.08</c:v>
                </c:pt>
                <c:pt idx="10">
                  <c:v>0.08</c:v>
                </c:pt>
                <c:pt idx="11">
                  <c:v>0.08</c:v>
                </c:pt>
                <c:pt idx="12">
                  <c:v>0.08</c:v>
                </c:pt>
                <c:pt idx="13">
                  <c:v>0.08</c:v>
                </c:pt>
                <c:pt idx="14">
                  <c:v>0.08</c:v>
                </c:pt>
                <c:pt idx="15">
                  <c:v>0.08</c:v>
                </c:pt>
                <c:pt idx="16">
                  <c:v>0.08</c:v>
                </c:pt>
                <c:pt idx="17">
                  <c:v>0.08</c:v>
                </c:pt>
                <c:pt idx="18">
                  <c:v>0.08</c:v>
                </c:pt>
                <c:pt idx="19">
                  <c:v>0.08</c:v>
                </c:pt>
                <c:pt idx="20">
                  <c:v>0.08</c:v>
                </c:pt>
                <c:pt idx="21">
                  <c:v>0.08</c:v>
                </c:pt>
                <c:pt idx="22">
                  <c:v>0.08</c:v>
                </c:pt>
                <c:pt idx="23">
                  <c:v>0.08</c:v>
                </c:pt>
                <c:pt idx="24">
                  <c:v>0.08</c:v>
                </c:pt>
                <c:pt idx="25">
                  <c:v>0.08</c:v>
                </c:pt>
                <c:pt idx="26">
                  <c:v>0.08</c:v>
                </c:pt>
                <c:pt idx="27">
                  <c:v>0.08</c:v>
                </c:pt>
                <c:pt idx="28">
                  <c:v>0.08</c:v>
                </c:pt>
                <c:pt idx="29">
                  <c:v>0.08</c:v>
                </c:pt>
                <c:pt idx="30">
                  <c:v>0.08</c:v>
                </c:pt>
                <c:pt idx="31">
                  <c:v>0.08</c:v>
                </c:pt>
                <c:pt idx="32">
                  <c:v>0.08</c:v>
                </c:pt>
                <c:pt idx="33">
                  <c:v>0.08</c:v>
                </c:pt>
                <c:pt idx="34">
                  <c:v>0.08</c:v>
                </c:pt>
                <c:pt idx="35">
                  <c:v>0.08</c:v>
                </c:pt>
              </c:numCache>
            </c:numRef>
          </c:val>
        </c:ser>
        <c:ser>
          <c:idx val="3"/>
          <c:order val="3"/>
          <c:tx>
            <c:strRef>
              <c:f>Data!$EB$4</c:f>
              <c:strCache>
                <c:ptCount val="1"/>
                <c:pt idx="0">
                  <c:v>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Data!$EB$6:$EB$41</c:f>
              <c:numCache>
                <c:formatCode>0.0%</c:formatCode>
                <c:ptCount val="36"/>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numCache>
            </c:numRef>
          </c:val>
        </c:ser>
        <c:ser>
          <c:idx val="1"/>
          <c:order val="4"/>
          <c:tx>
            <c:strRef>
              <c:f>Data!$EC$4</c:f>
              <c:strCache>
                <c:ptCount val="1"/>
                <c:pt idx="0">
                  <c:v>Red Range</c:v>
                </c:pt>
              </c:strCache>
            </c:strRef>
          </c:tx>
          <c:spPr>
            <a:solidFill>
              <a:schemeClr val="accent2">
                <a:lumMod val="40000"/>
                <a:lumOff val="60000"/>
              </a:schemeClr>
            </a:solidFill>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Data!$EC$6:$EC$41</c:f>
              <c:numCache>
                <c:formatCode>0.0%</c:formatCode>
                <c:ptCount val="36"/>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numCache>
            </c:numRef>
          </c:val>
        </c:ser>
        <c:axId val="100752768"/>
        <c:axId val="100758656"/>
      </c:areaChart>
      <c:lineChart>
        <c:grouping val="standard"/>
        <c:ser>
          <c:idx val="0"/>
          <c:order val="0"/>
          <c:tx>
            <c:strRef>
              <c:f>Data!$EF$4</c:f>
              <c:strCache>
                <c:ptCount val="1"/>
                <c:pt idx="0">
                  <c:v>% Bed Occupancy Ward 2 West</c:v>
                </c:pt>
              </c:strCache>
            </c:strRef>
          </c:tx>
          <c:spPr>
            <a:ln>
              <a:solidFill>
                <a:sysClr val="windowText" lastClr="000000"/>
              </a:solidFill>
            </a:ln>
          </c:spPr>
          <c:marker>
            <c:symbol val="diamond"/>
            <c:size val="5"/>
          </c:marker>
          <c:dLbls>
            <c:txPr>
              <a:bodyPr rot="-5400000" vert="horz"/>
              <a:lstStyle/>
              <a:p>
                <a:pPr>
                  <a:defRPr/>
                </a:pPr>
                <a:endParaRPr lang="en-US"/>
              </a:p>
            </c:txPr>
            <c:dLblPos val="t"/>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Data!$EF$6:$EF$41</c:f>
              <c:numCache>
                <c:formatCode>0.0%</c:formatCode>
                <c:ptCount val="36"/>
                <c:pt idx="0">
                  <c:v>0.79500000000000004</c:v>
                </c:pt>
                <c:pt idx="1">
                  <c:v>0.85</c:v>
                </c:pt>
                <c:pt idx="2">
                  <c:v>0.86899999999999999</c:v>
                </c:pt>
                <c:pt idx="3">
                  <c:v>0.80200000000000005</c:v>
                </c:pt>
                <c:pt idx="4">
                  <c:v>0.81699999999999995</c:v>
                </c:pt>
                <c:pt idx="5">
                  <c:v>0.74199999999999999</c:v>
                </c:pt>
                <c:pt idx="6">
                  <c:v>0.80300000000000005</c:v>
                </c:pt>
                <c:pt idx="7">
                  <c:v>0.78300000000000003</c:v>
                </c:pt>
                <c:pt idx="8">
                  <c:v>0.73899999999999999</c:v>
                </c:pt>
                <c:pt idx="9">
                  <c:v>0.85899999999999999</c:v>
                </c:pt>
                <c:pt idx="10">
                  <c:v>0.755</c:v>
                </c:pt>
                <c:pt idx="11">
                  <c:v>0.73899999999999999</c:v>
                </c:pt>
                <c:pt idx="12">
                  <c:v>0.65100000000000002</c:v>
                </c:pt>
                <c:pt idx="13">
                  <c:v>0.74399999999999999</c:v>
                </c:pt>
                <c:pt idx="14">
                  <c:v>0.80500000000000005</c:v>
                </c:pt>
                <c:pt idx="15">
                  <c:v>0.746</c:v>
                </c:pt>
                <c:pt idx="16">
                  <c:v>0.9</c:v>
                </c:pt>
                <c:pt idx="17">
                  <c:v>0.8</c:v>
                </c:pt>
                <c:pt idx="18">
                  <c:v>0.88600000000000001</c:v>
                </c:pt>
                <c:pt idx="19">
                  <c:v>0.79</c:v>
                </c:pt>
                <c:pt idx="20">
                  <c:v>0.80300000000000005</c:v>
                </c:pt>
                <c:pt idx="21">
                  <c:v>0.8</c:v>
                </c:pt>
                <c:pt idx="22">
                  <c:v>0.67900000000000005</c:v>
                </c:pt>
                <c:pt idx="23">
                  <c:v>0.69799999999999995</c:v>
                </c:pt>
                <c:pt idx="24">
                  <c:v>0.69599999999999995</c:v>
                </c:pt>
                <c:pt idx="25">
                  <c:v>0.80600000000000005</c:v>
                </c:pt>
                <c:pt idx="26">
                  <c:v>0.82699999999999996</c:v>
                </c:pt>
                <c:pt idx="27">
                  <c:v>0.79100000000000004</c:v>
                </c:pt>
                <c:pt idx="28">
                  <c:v>0.77600000000000002</c:v>
                </c:pt>
                <c:pt idx="29">
                  <c:v>0.79600000000000004</c:v>
                </c:pt>
                <c:pt idx="30">
                  <c:v>0.81</c:v>
                </c:pt>
                <c:pt idx="31">
                  <c:v>0.873</c:v>
                </c:pt>
                <c:pt idx="32">
                  <c:v>0.84599999999999997</c:v>
                </c:pt>
                <c:pt idx="33">
                  <c:v>0.78200000000000003</c:v>
                </c:pt>
                <c:pt idx="34">
                  <c:v>0.79</c:v>
                </c:pt>
              </c:numCache>
            </c:numRef>
          </c:val>
        </c:ser>
        <c:marker val="1"/>
        <c:axId val="100752768"/>
        <c:axId val="100758656"/>
      </c:lineChart>
      <c:dateAx>
        <c:axId val="100752768"/>
        <c:scaling>
          <c:orientation val="minMax"/>
        </c:scaling>
        <c:axPos val="b"/>
        <c:numFmt formatCode="mmm\-yy" sourceLinked="1"/>
        <c:tickLblPos val="nextTo"/>
        <c:txPr>
          <a:bodyPr rot="-5400000" vert="horz"/>
          <a:lstStyle/>
          <a:p>
            <a:pPr>
              <a:defRPr sz="800"/>
            </a:pPr>
            <a:endParaRPr lang="en-US"/>
          </a:p>
        </c:txPr>
        <c:crossAx val="100758656"/>
        <c:crosses val="autoZero"/>
        <c:auto val="1"/>
        <c:lblOffset val="100"/>
      </c:dateAx>
      <c:valAx>
        <c:axId val="100758656"/>
        <c:scaling>
          <c:orientation val="minMax"/>
          <c:max val="1"/>
          <c:min val="0.65000000000002089"/>
        </c:scaling>
        <c:axPos val="l"/>
        <c:numFmt formatCode="0%" sourceLinked="0"/>
        <c:tickLblPos val="nextTo"/>
        <c:crossAx val="100752768"/>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6802791227655698"/>
        </c:manualLayout>
      </c:layout>
      <c:areaChart>
        <c:grouping val="stacked"/>
        <c:ser>
          <c:idx val="2"/>
          <c:order val="1"/>
          <c:tx>
            <c:strRef>
              <c:f>Data!$DZ$4</c:f>
              <c:strCache>
                <c:ptCount val="1"/>
                <c:pt idx="0">
                  <c:v>Blue Range</c:v>
                </c:pt>
              </c:strCache>
            </c:strRef>
          </c:tx>
          <c:spPr>
            <a:solidFill>
              <a:schemeClr val="accent5">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Data!$DZ$6:$DZ$41</c:f>
              <c:numCache>
                <c:formatCode>0.0%</c:formatCode>
                <c:ptCount val="36"/>
                <c:pt idx="0">
                  <c:v>0.78</c:v>
                </c:pt>
                <c:pt idx="1">
                  <c:v>0.78</c:v>
                </c:pt>
                <c:pt idx="2">
                  <c:v>0.78</c:v>
                </c:pt>
                <c:pt idx="3">
                  <c:v>0.78</c:v>
                </c:pt>
                <c:pt idx="4">
                  <c:v>0.78</c:v>
                </c:pt>
                <c:pt idx="5">
                  <c:v>0.78</c:v>
                </c:pt>
                <c:pt idx="6">
                  <c:v>0.78</c:v>
                </c:pt>
                <c:pt idx="7">
                  <c:v>0.78</c:v>
                </c:pt>
                <c:pt idx="8">
                  <c:v>0.78</c:v>
                </c:pt>
                <c:pt idx="9">
                  <c:v>0.78</c:v>
                </c:pt>
                <c:pt idx="10">
                  <c:v>0.78</c:v>
                </c:pt>
                <c:pt idx="11">
                  <c:v>0.78</c:v>
                </c:pt>
                <c:pt idx="12">
                  <c:v>0.78</c:v>
                </c:pt>
                <c:pt idx="13">
                  <c:v>0.78</c:v>
                </c:pt>
                <c:pt idx="14">
                  <c:v>0.78</c:v>
                </c:pt>
                <c:pt idx="15">
                  <c:v>0.78</c:v>
                </c:pt>
                <c:pt idx="16">
                  <c:v>0.78</c:v>
                </c:pt>
                <c:pt idx="17">
                  <c:v>0.78</c:v>
                </c:pt>
                <c:pt idx="18">
                  <c:v>0.78</c:v>
                </c:pt>
                <c:pt idx="19">
                  <c:v>0.78</c:v>
                </c:pt>
                <c:pt idx="20">
                  <c:v>0.78</c:v>
                </c:pt>
                <c:pt idx="21">
                  <c:v>0.78</c:v>
                </c:pt>
                <c:pt idx="22">
                  <c:v>0.78</c:v>
                </c:pt>
                <c:pt idx="23">
                  <c:v>0.78</c:v>
                </c:pt>
                <c:pt idx="24">
                  <c:v>0.78</c:v>
                </c:pt>
                <c:pt idx="25">
                  <c:v>0.78</c:v>
                </c:pt>
                <c:pt idx="26">
                  <c:v>0.78</c:v>
                </c:pt>
                <c:pt idx="27">
                  <c:v>0.78</c:v>
                </c:pt>
                <c:pt idx="28">
                  <c:v>0.78</c:v>
                </c:pt>
                <c:pt idx="29">
                  <c:v>0.78</c:v>
                </c:pt>
                <c:pt idx="30">
                  <c:v>0.78</c:v>
                </c:pt>
                <c:pt idx="31">
                  <c:v>0.78</c:v>
                </c:pt>
                <c:pt idx="32">
                  <c:v>0.78</c:v>
                </c:pt>
                <c:pt idx="33">
                  <c:v>0.78</c:v>
                </c:pt>
                <c:pt idx="34">
                  <c:v>0.78</c:v>
                </c:pt>
                <c:pt idx="35">
                  <c:v>0.78</c:v>
                </c:pt>
              </c:numCache>
            </c:numRef>
          </c:val>
        </c:ser>
        <c:ser>
          <c:idx val="4"/>
          <c:order val="2"/>
          <c:tx>
            <c:strRef>
              <c:f>Data!$EA$4</c:f>
              <c:strCache>
                <c:ptCount val="1"/>
                <c:pt idx="0">
                  <c:v>Amber Range</c:v>
                </c:pt>
              </c:strCache>
            </c:strRef>
          </c:tx>
          <c:spPr>
            <a:solidFill>
              <a:schemeClr val="accent6">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Data!$EA$6:$EA$41</c:f>
              <c:numCache>
                <c:formatCode>0.0%</c:formatCode>
                <c:ptCount val="36"/>
                <c:pt idx="0">
                  <c:v>0.08</c:v>
                </c:pt>
                <c:pt idx="1">
                  <c:v>0.08</c:v>
                </c:pt>
                <c:pt idx="2">
                  <c:v>0.08</c:v>
                </c:pt>
                <c:pt idx="3">
                  <c:v>0.08</c:v>
                </c:pt>
                <c:pt idx="4">
                  <c:v>0.08</c:v>
                </c:pt>
                <c:pt idx="5">
                  <c:v>0.08</c:v>
                </c:pt>
                <c:pt idx="6">
                  <c:v>0.08</c:v>
                </c:pt>
                <c:pt idx="7">
                  <c:v>0.08</c:v>
                </c:pt>
                <c:pt idx="8">
                  <c:v>0.08</c:v>
                </c:pt>
                <c:pt idx="9">
                  <c:v>0.08</c:v>
                </c:pt>
                <c:pt idx="10">
                  <c:v>0.08</c:v>
                </c:pt>
                <c:pt idx="11">
                  <c:v>0.08</c:v>
                </c:pt>
                <c:pt idx="12">
                  <c:v>0.08</c:v>
                </c:pt>
                <c:pt idx="13">
                  <c:v>0.08</c:v>
                </c:pt>
                <c:pt idx="14">
                  <c:v>0.08</c:v>
                </c:pt>
                <c:pt idx="15">
                  <c:v>0.08</c:v>
                </c:pt>
                <c:pt idx="16">
                  <c:v>0.08</c:v>
                </c:pt>
                <c:pt idx="17">
                  <c:v>0.08</c:v>
                </c:pt>
                <c:pt idx="18">
                  <c:v>0.08</c:v>
                </c:pt>
                <c:pt idx="19">
                  <c:v>0.08</c:v>
                </c:pt>
                <c:pt idx="20">
                  <c:v>0.08</c:v>
                </c:pt>
                <c:pt idx="21">
                  <c:v>0.08</c:v>
                </c:pt>
                <c:pt idx="22">
                  <c:v>0.08</c:v>
                </c:pt>
                <c:pt idx="23">
                  <c:v>0.08</c:v>
                </c:pt>
                <c:pt idx="24">
                  <c:v>0.08</c:v>
                </c:pt>
                <c:pt idx="25">
                  <c:v>0.08</c:v>
                </c:pt>
                <c:pt idx="26">
                  <c:v>0.08</c:v>
                </c:pt>
                <c:pt idx="27">
                  <c:v>0.08</c:v>
                </c:pt>
                <c:pt idx="28">
                  <c:v>0.08</c:v>
                </c:pt>
                <c:pt idx="29">
                  <c:v>0.08</c:v>
                </c:pt>
                <c:pt idx="30">
                  <c:v>0.08</c:v>
                </c:pt>
                <c:pt idx="31">
                  <c:v>0.08</c:v>
                </c:pt>
                <c:pt idx="32">
                  <c:v>0.08</c:v>
                </c:pt>
                <c:pt idx="33">
                  <c:v>0.08</c:v>
                </c:pt>
                <c:pt idx="34">
                  <c:v>0.08</c:v>
                </c:pt>
                <c:pt idx="35">
                  <c:v>0.08</c:v>
                </c:pt>
              </c:numCache>
            </c:numRef>
          </c:val>
        </c:ser>
        <c:ser>
          <c:idx val="3"/>
          <c:order val="3"/>
          <c:tx>
            <c:strRef>
              <c:f>Data!$EB$4</c:f>
              <c:strCache>
                <c:ptCount val="1"/>
                <c:pt idx="0">
                  <c:v>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Data!$EB$6:$EB$41</c:f>
              <c:numCache>
                <c:formatCode>0.0%</c:formatCode>
                <c:ptCount val="36"/>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numCache>
            </c:numRef>
          </c:val>
        </c:ser>
        <c:ser>
          <c:idx val="1"/>
          <c:order val="4"/>
          <c:tx>
            <c:strRef>
              <c:f>Data!$EC$4</c:f>
              <c:strCache>
                <c:ptCount val="1"/>
                <c:pt idx="0">
                  <c:v>Red Range</c:v>
                </c:pt>
              </c:strCache>
            </c:strRef>
          </c:tx>
          <c:spPr>
            <a:solidFill>
              <a:schemeClr val="accent2">
                <a:lumMod val="40000"/>
                <a:lumOff val="60000"/>
              </a:schemeClr>
            </a:solidFill>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Data!$EC$6:$EC$41</c:f>
              <c:numCache>
                <c:formatCode>0.0%</c:formatCode>
                <c:ptCount val="36"/>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numCache>
            </c:numRef>
          </c:val>
        </c:ser>
        <c:axId val="100438016"/>
        <c:axId val="100439552"/>
      </c:areaChart>
      <c:lineChart>
        <c:grouping val="standard"/>
        <c:ser>
          <c:idx val="0"/>
          <c:order val="0"/>
          <c:tx>
            <c:strRef>
              <c:f>Data!$EG$4</c:f>
              <c:strCache>
                <c:ptCount val="1"/>
                <c:pt idx="0">
                  <c:v>% Bed Occupancy Ward 3 East</c:v>
                </c:pt>
              </c:strCache>
            </c:strRef>
          </c:tx>
          <c:spPr>
            <a:ln>
              <a:solidFill>
                <a:sysClr val="windowText" lastClr="000000"/>
              </a:solidFill>
            </a:ln>
          </c:spPr>
          <c:marker>
            <c:symbol val="diamond"/>
            <c:size val="5"/>
          </c:marker>
          <c:dLbls>
            <c:txPr>
              <a:bodyPr rot="-5400000" vert="horz"/>
              <a:lstStyle/>
              <a:p>
                <a:pPr>
                  <a:defRPr/>
                </a:pPr>
                <a:endParaRPr lang="en-US"/>
              </a:p>
            </c:txPr>
            <c:dLblPos val="t"/>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Data!$EG$6:$EG$41</c:f>
              <c:numCache>
                <c:formatCode>0.0%</c:formatCode>
                <c:ptCount val="36"/>
                <c:pt idx="0">
                  <c:v>0.74299999999999999</c:v>
                </c:pt>
                <c:pt idx="1">
                  <c:v>0.748</c:v>
                </c:pt>
                <c:pt idx="2">
                  <c:v>0.69299999999999995</c:v>
                </c:pt>
                <c:pt idx="3">
                  <c:v>0.71299999999999997</c:v>
                </c:pt>
                <c:pt idx="4">
                  <c:v>0.65400000000000003</c:v>
                </c:pt>
                <c:pt idx="5">
                  <c:v>0.65800000000000003</c:v>
                </c:pt>
                <c:pt idx="6">
                  <c:v>0.77100000000000002</c:v>
                </c:pt>
                <c:pt idx="7">
                  <c:v>0.64500000000000002</c:v>
                </c:pt>
                <c:pt idx="8">
                  <c:v>0.74199999999999999</c:v>
                </c:pt>
                <c:pt idx="9">
                  <c:v>0.77700000000000002</c:v>
                </c:pt>
                <c:pt idx="10">
                  <c:v>0.85099999999999998</c:v>
                </c:pt>
                <c:pt idx="11">
                  <c:v>0.68</c:v>
                </c:pt>
                <c:pt idx="12">
                  <c:v>0.79200000000000004</c:v>
                </c:pt>
                <c:pt idx="13">
                  <c:v>0.77800000000000002</c:v>
                </c:pt>
                <c:pt idx="14">
                  <c:v>0.752</c:v>
                </c:pt>
                <c:pt idx="15">
                  <c:v>0.73199999999999998</c:v>
                </c:pt>
                <c:pt idx="16">
                  <c:v>0.81299999999999994</c:v>
                </c:pt>
                <c:pt idx="17">
                  <c:v>0.72</c:v>
                </c:pt>
                <c:pt idx="18">
                  <c:v>0.78</c:v>
                </c:pt>
                <c:pt idx="19">
                  <c:v>0.83099999999999996</c:v>
                </c:pt>
                <c:pt idx="20">
                  <c:v>0.78400000000000003</c:v>
                </c:pt>
                <c:pt idx="21">
                  <c:v>0.79100000000000004</c:v>
                </c:pt>
                <c:pt idx="22">
                  <c:v>0.83799999999999997</c:v>
                </c:pt>
                <c:pt idx="23">
                  <c:v>0.86799999999999999</c:v>
                </c:pt>
                <c:pt idx="24">
                  <c:v>0.86799999999999999</c:v>
                </c:pt>
                <c:pt idx="25">
                  <c:v>0.82899999999999996</c:v>
                </c:pt>
                <c:pt idx="26">
                  <c:v>0.872</c:v>
                </c:pt>
                <c:pt idx="27">
                  <c:v>0.874</c:v>
                </c:pt>
                <c:pt idx="28">
                  <c:v>0.88500000000000001</c:v>
                </c:pt>
                <c:pt idx="29">
                  <c:v>0.80700000000000005</c:v>
                </c:pt>
                <c:pt idx="30">
                  <c:v>0.79700000000000004</c:v>
                </c:pt>
                <c:pt idx="31">
                  <c:v>0.89300000000000002</c:v>
                </c:pt>
                <c:pt idx="32">
                  <c:v>0.84399999999999997</c:v>
                </c:pt>
                <c:pt idx="33">
                  <c:v>0.86899999999999999</c:v>
                </c:pt>
                <c:pt idx="34">
                  <c:v>0.88300000000000001</c:v>
                </c:pt>
              </c:numCache>
            </c:numRef>
          </c:val>
        </c:ser>
        <c:marker val="1"/>
        <c:axId val="100438016"/>
        <c:axId val="100439552"/>
      </c:lineChart>
      <c:dateAx>
        <c:axId val="100438016"/>
        <c:scaling>
          <c:orientation val="minMax"/>
        </c:scaling>
        <c:axPos val="b"/>
        <c:numFmt formatCode="mmm\-yy" sourceLinked="1"/>
        <c:tickLblPos val="nextTo"/>
        <c:txPr>
          <a:bodyPr rot="-5400000" vert="horz"/>
          <a:lstStyle/>
          <a:p>
            <a:pPr>
              <a:defRPr sz="800"/>
            </a:pPr>
            <a:endParaRPr lang="en-US"/>
          </a:p>
        </c:txPr>
        <c:crossAx val="100439552"/>
        <c:crosses val="autoZero"/>
        <c:auto val="1"/>
        <c:lblOffset val="100"/>
      </c:dateAx>
      <c:valAx>
        <c:axId val="100439552"/>
        <c:scaling>
          <c:orientation val="minMax"/>
          <c:max val="1"/>
          <c:min val="0.65000000000002112"/>
        </c:scaling>
        <c:axPos val="l"/>
        <c:numFmt formatCode="0%" sourceLinked="0"/>
        <c:tickLblPos val="nextTo"/>
        <c:crossAx val="100438016"/>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7409289160546946"/>
        </c:manualLayout>
      </c:layout>
      <c:areaChart>
        <c:grouping val="stacked"/>
        <c:ser>
          <c:idx val="2"/>
          <c:order val="1"/>
          <c:tx>
            <c:strRef>
              <c:f>Data!$DZ$4</c:f>
              <c:strCache>
                <c:ptCount val="1"/>
                <c:pt idx="0">
                  <c:v>Blue Range</c:v>
                </c:pt>
              </c:strCache>
            </c:strRef>
          </c:tx>
          <c:spPr>
            <a:solidFill>
              <a:schemeClr val="accent5">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Data!$DZ$6:$DZ$41</c:f>
              <c:numCache>
                <c:formatCode>0.0%</c:formatCode>
                <c:ptCount val="36"/>
                <c:pt idx="0">
                  <c:v>0.78</c:v>
                </c:pt>
                <c:pt idx="1">
                  <c:v>0.78</c:v>
                </c:pt>
                <c:pt idx="2">
                  <c:v>0.78</c:v>
                </c:pt>
                <c:pt idx="3">
                  <c:v>0.78</c:v>
                </c:pt>
                <c:pt idx="4">
                  <c:v>0.78</c:v>
                </c:pt>
                <c:pt idx="5">
                  <c:v>0.78</c:v>
                </c:pt>
                <c:pt idx="6">
                  <c:v>0.78</c:v>
                </c:pt>
                <c:pt idx="7">
                  <c:v>0.78</c:v>
                </c:pt>
                <c:pt idx="8">
                  <c:v>0.78</c:v>
                </c:pt>
                <c:pt idx="9">
                  <c:v>0.78</c:v>
                </c:pt>
                <c:pt idx="10">
                  <c:v>0.78</c:v>
                </c:pt>
                <c:pt idx="11">
                  <c:v>0.78</c:v>
                </c:pt>
                <c:pt idx="12">
                  <c:v>0.78</c:v>
                </c:pt>
                <c:pt idx="13">
                  <c:v>0.78</c:v>
                </c:pt>
                <c:pt idx="14">
                  <c:v>0.78</c:v>
                </c:pt>
                <c:pt idx="15">
                  <c:v>0.78</c:v>
                </c:pt>
                <c:pt idx="16">
                  <c:v>0.78</c:v>
                </c:pt>
                <c:pt idx="17">
                  <c:v>0.78</c:v>
                </c:pt>
                <c:pt idx="18">
                  <c:v>0.78</c:v>
                </c:pt>
                <c:pt idx="19">
                  <c:v>0.78</c:v>
                </c:pt>
                <c:pt idx="20">
                  <c:v>0.78</c:v>
                </c:pt>
                <c:pt idx="21">
                  <c:v>0.78</c:v>
                </c:pt>
                <c:pt idx="22">
                  <c:v>0.78</c:v>
                </c:pt>
                <c:pt idx="23">
                  <c:v>0.78</c:v>
                </c:pt>
                <c:pt idx="24">
                  <c:v>0.78</c:v>
                </c:pt>
                <c:pt idx="25">
                  <c:v>0.78</c:v>
                </c:pt>
                <c:pt idx="26">
                  <c:v>0.78</c:v>
                </c:pt>
                <c:pt idx="27">
                  <c:v>0.78</c:v>
                </c:pt>
                <c:pt idx="28">
                  <c:v>0.78</c:v>
                </c:pt>
                <c:pt idx="29">
                  <c:v>0.78</c:v>
                </c:pt>
                <c:pt idx="30">
                  <c:v>0.78</c:v>
                </c:pt>
                <c:pt idx="31">
                  <c:v>0.78</c:v>
                </c:pt>
                <c:pt idx="32">
                  <c:v>0.78</c:v>
                </c:pt>
                <c:pt idx="33">
                  <c:v>0.78</c:v>
                </c:pt>
                <c:pt idx="34">
                  <c:v>0.78</c:v>
                </c:pt>
                <c:pt idx="35">
                  <c:v>0.78</c:v>
                </c:pt>
              </c:numCache>
            </c:numRef>
          </c:val>
        </c:ser>
        <c:ser>
          <c:idx val="4"/>
          <c:order val="2"/>
          <c:tx>
            <c:strRef>
              <c:f>Data!$EA$4</c:f>
              <c:strCache>
                <c:ptCount val="1"/>
                <c:pt idx="0">
                  <c:v>Amber Range</c:v>
                </c:pt>
              </c:strCache>
            </c:strRef>
          </c:tx>
          <c:spPr>
            <a:solidFill>
              <a:schemeClr val="accent6">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Data!$EA$6:$EA$41</c:f>
              <c:numCache>
                <c:formatCode>0.0%</c:formatCode>
                <c:ptCount val="36"/>
                <c:pt idx="0">
                  <c:v>0.08</c:v>
                </c:pt>
                <c:pt idx="1">
                  <c:v>0.08</c:v>
                </c:pt>
                <c:pt idx="2">
                  <c:v>0.08</c:v>
                </c:pt>
                <c:pt idx="3">
                  <c:v>0.08</c:v>
                </c:pt>
                <c:pt idx="4">
                  <c:v>0.08</c:v>
                </c:pt>
                <c:pt idx="5">
                  <c:v>0.08</c:v>
                </c:pt>
                <c:pt idx="6">
                  <c:v>0.08</c:v>
                </c:pt>
                <c:pt idx="7">
                  <c:v>0.08</c:v>
                </c:pt>
                <c:pt idx="8">
                  <c:v>0.08</c:v>
                </c:pt>
                <c:pt idx="9">
                  <c:v>0.08</c:v>
                </c:pt>
                <c:pt idx="10">
                  <c:v>0.08</c:v>
                </c:pt>
                <c:pt idx="11">
                  <c:v>0.08</c:v>
                </c:pt>
                <c:pt idx="12">
                  <c:v>0.08</c:v>
                </c:pt>
                <c:pt idx="13">
                  <c:v>0.08</c:v>
                </c:pt>
                <c:pt idx="14">
                  <c:v>0.08</c:v>
                </c:pt>
                <c:pt idx="15">
                  <c:v>0.08</c:v>
                </c:pt>
                <c:pt idx="16">
                  <c:v>0.08</c:v>
                </c:pt>
                <c:pt idx="17">
                  <c:v>0.08</c:v>
                </c:pt>
                <c:pt idx="18">
                  <c:v>0.08</c:v>
                </c:pt>
                <c:pt idx="19">
                  <c:v>0.08</c:v>
                </c:pt>
                <c:pt idx="20">
                  <c:v>0.08</c:v>
                </c:pt>
                <c:pt idx="21">
                  <c:v>0.08</c:v>
                </c:pt>
                <c:pt idx="22">
                  <c:v>0.08</c:v>
                </c:pt>
                <c:pt idx="23">
                  <c:v>0.08</c:v>
                </c:pt>
                <c:pt idx="24">
                  <c:v>0.08</c:v>
                </c:pt>
                <c:pt idx="25">
                  <c:v>0.08</c:v>
                </c:pt>
                <c:pt idx="26">
                  <c:v>0.08</c:v>
                </c:pt>
                <c:pt idx="27">
                  <c:v>0.08</c:v>
                </c:pt>
                <c:pt idx="28">
                  <c:v>0.08</c:v>
                </c:pt>
                <c:pt idx="29">
                  <c:v>0.08</c:v>
                </c:pt>
                <c:pt idx="30">
                  <c:v>0.08</c:v>
                </c:pt>
                <c:pt idx="31">
                  <c:v>0.08</c:v>
                </c:pt>
                <c:pt idx="32">
                  <c:v>0.08</c:v>
                </c:pt>
                <c:pt idx="33">
                  <c:v>0.08</c:v>
                </c:pt>
                <c:pt idx="34">
                  <c:v>0.08</c:v>
                </c:pt>
                <c:pt idx="35">
                  <c:v>0.08</c:v>
                </c:pt>
              </c:numCache>
            </c:numRef>
          </c:val>
        </c:ser>
        <c:ser>
          <c:idx val="3"/>
          <c:order val="3"/>
          <c:tx>
            <c:strRef>
              <c:f>Data!$EB$4</c:f>
              <c:strCache>
                <c:ptCount val="1"/>
                <c:pt idx="0">
                  <c:v>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Data!$EB$6:$EB$41</c:f>
              <c:numCache>
                <c:formatCode>0.0%</c:formatCode>
                <c:ptCount val="36"/>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numCache>
            </c:numRef>
          </c:val>
        </c:ser>
        <c:ser>
          <c:idx val="1"/>
          <c:order val="4"/>
          <c:tx>
            <c:strRef>
              <c:f>Data!$EC$4</c:f>
              <c:strCache>
                <c:ptCount val="1"/>
                <c:pt idx="0">
                  <c:v>Red Range</c:v>
                </c:pt>
              </c:strCache>
            </c:strRef>
          </c:tx>
          <c:spPr>
            <a:solidFill>
              <a:schemeClr val="accent2">
                <a:lumMod val="40000"/>
                <a:lumOff val="60000"/>
              </a:schemeClr>
            </a:solidFill>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Data!$EC$6:$EC$41</c:f>
              <c:numCache>
                <c:formatCode>0.0%</c:formatCode>
                <c:ptCount val="36"/>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numCache>
            </c:numRef>
          </c:val>
        </c:ser>
        <c:axId val="100798848"/>
        <c:axId val="100800384"/>
      </c:areaChart>
      <c:lineChart>
        <c:grouping val="standard"/>
        <c:ser>
          <c:idx val="0"/>
          <c:order val="0"/>
          <c:tx>
            <c:strRef>
              <c:f>Data!$EH$4</c:f>
              <c:strCache>
                <c:ptCount val="1"/>
                <c:pt idx="0">
                  <c:v>% Bed Occupancy Ward 3 West</c:v>
                </c:pt>
              </c:strCache>
            </c:strRef>
          </c:tx>
          <c:spPr>
            <a:ln>
              <a:solidFill>
                <a:sysClr val="windowText" lastClr="000000"/>
              </a:solidFill>
            </a:ln>
          </c:spPr>
          <c:marker>
            <c:symbol val="diamond"/>
            <c:size val="5"/>
          </c:marker>
          <c:dLbls>
            <c:txPr>
              <a:bodyPr rot="-5400000" vert="horz"/>
              <a:lstStyle/>
              <a:p>
                <a:pPr>
                  <a:defRPr/>
                </a:pPr>
                <a:endParaRPr lang="en-US"/>
              </a:p>
            </c:txPr>
            <c:dLblPos val="t"/>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Data!$EH$6:$EH$41</c:f>
              <c:numCache>
                <c:formatCode>0.0%</c:formatCode>
                <c:ptCount val="36"/>
                <c:pt idx="0">
                  <c:v>0.74</c:v>
                </c:pt>
                <c:pt idx="1">
                  <c:v>0.82899999999999996</c:v>
                </c:pt>
                <c:pt idx="2">
                  <c:v>0.71899999999999997</c:v>
                </c:pt>
                <c:pt idx="3">
                  <c:v>0.71499999999999997</c:v>
                </c:pt>
                <c:pt idx="4">
                  <c:v>0.86199999999999999</c:v>
                </c:pt>
                <c:pt idx="5">
                  <c:v>0.73499999999999999</c:v>
                </c:pt>
                <c:pt idx="6">
                  <c:v>0.76500000000000001</c:v>
                </c:pt>
                <c:pt idx="7">
                  <c:v>0.82899999999999996</c:v>
                </c:pt>
                <c:pt idx="8">
                  <c:v>0.71199999999999997</c:v>
                </c:pt>
                <c:pt idx="9">
                  <c:v>0.69899999999999995</c:v>
                </c:pt>
                <c:pt idx="10">
                  <c:v>0.79400000000000004</c:v>
                </c:pt>
                <c:pt idx="11">
                  <c:v>0.65900000000000003</c:v>
                </c:pt>
                <c:pt idx="12">
                  <c:v>0.57499999999999996</c:v>
                </c:pt>
                <c:pt idx="13">
                  <c:v>0.76700000000000002</c:v>
                </c:pt>
                <c:pt idx="14">
                  <c:v>0.82599999999999996</c:v>
                </c:pt>
                <c:pt idx="15">
                  <c:v>0.70199999999999996</c:v>
                </c:pt>
                <c:pt idx="16">
                  <c:v>0.83599999999999997</c:v>
                </c:pt>
                <c:pt idx="17">
                  <c:v>0.69299999999999995</c:v>
                </c:pt>
                <c:pt idx="18">
                  <c:v>0.79400000000000004</c:v>
                </c:pt>
                <c:pt idx="19">
                  <c:v>0.76100000000000001</c:v>
                </c:pt>
                <c:pt idx="20">
                  <c:v>0.68200000000000005</c:v>
                </c:pt>
                <c:pt idx="21">
                  <c:v>0.73</c:v>
                </c:pt>
                <c:pt idx="22">
                  <c:v>0.80300000000000005</c:v>
                </c:pt>
                <c:pt idx="23">
                  <c:v>0.81</c:v>
                </c:pt>
                <c:pt idx="24">
                  <c:v>0.78800000000000003</c:v>
                </c:pt>
                <c:pt idx="25">
                  <c:v>0.70499999999999996</c:v>
                </c:pt>
                <c:pt idx="26">
                  <c:v>0.81599999999999995</c:v>
                </c:pt>
                <c:pt idx="27">
                  <c:v>0.91</c:v>
                </c:pt>
                <c:pt idx="28">
                  <c:v>0.91100000000000003</c:v>
                </c:pt>
                <c:pt idx="29">
                  <c:v>0.70099999999999996</c:v>
                </c:pt>
                <c:pt idx="30">
                  <c:v>0.79900000000000004</c:v>
                </c:pt>
                <c:pt idx="31">
                  <c:v>0.72199999999999998</c:v>
                </c:pt>
                <c:pt idx="32">
                  <c:v>0.71399999999999997</c:v>
                </c:pt>
                <c:pt idx="33">
                  <c:v>0.71399999999999997</c:v>
                </c:pt>
                <c:pt idx="34">
                  <c:v>0.71299999999999997</c:v>
                </c:pt>
              </c:numCache>
            </c:numRef>
          </c:val>
        </c:ser>
        <c:marker val="1"/>
        <c:axId val="100798848"/>
        <c:axId val="100800384"/>
      </c:lineChart>
      <c:dateAx>
        <c:axId val="100798848"/>
        <c:scaling>
          <c:orientation val="minMax"/>
        </c:scaling>
        <c:axPos val="b"/>
        <c:numFmt formatCode="mmm\-yy" sourceLinked="1"/>
        <c:tickLblPos val="nextTo"/>
        <c:txPr>
          <a:bodyPr rot="-5400000" vert="horz"/>
          <a:lstStyle/>
          <a:p>
            <a:pPr>
              <a:defRPr sz="800"/>
            </a:pPr>
            <a:endParaRPr lang="en-US"/>
          </a:p>
        </c:txPr>
        <c:crossAx val="100800384"/>
        <c:crosses val="autoZero"/>
        <c:auto val="1"/>
        <c:lblOffset val="100"/>
      </c:dateAx>
      <c:valAx>
        <c:axId val="100800384"/>
        <c:scaling>
          <c:orientation val="minMax"/>
          <c:max val="0.95000000000000062"/>
          <c:min val="0.55000000000000004"/>
        </c:scaling>
        <c:axPos val="l"/>
        <c:numFmt formatCode="0%" sourceLinked="0"/>
        <c:tickLblPos val="nextTo"/>
        <c:crossAx val="100798848"/>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6802791227655698"/>
        </c:manualLayout>
      </c:layout>
      <c:areaChart>
        <c:grouping val="stacked"/>
        <c:ser>
          <c:idx val="2"/>
          <c:order val="1"/>
          <c:tx>
            <c:strRef>
              <c:f>Data!$EJ$4</c:f>
              <c:strCache>
                <c:ptCount val="1"/>
                <c:pt idx="0">
                  <c:v>Blue Range</c:v>
                </c:pt>
              </c:strCache>
            </c:strRef>
          </c:tx>
          <c:spPr>
            <a:solidFill>
              <a:schemeClr val="accent5">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Data!$EJ$6:$EJ$41</c:f>
              <c:numCache>
                <c:formatCode>0.0%</c:formatCode>
                <c:ptCount val="36"/>
                <c:pt idx="0">
                  <c:v>0.77</c:v>
                </c:pt>
                <c:pt idx="1">
                  <c:v>0.77</c:v>
                </c:pt>
                <c:pt idx="2">
                  <c:v>0.77</c:v>
                </c:pt>
                <c:pt idx="3">
                  <c:v>0.77</c:v>
                </c:pt>
                <c:pt idx="4">
                  <c:v>0.77</c:v>
                </c:pt>
                <c:pt idx="5">
                  <c:v>0.77</c:v>
                </c:pt>
                <c:pt idx="6">
                  <c:v>0.77</c:v>
                </c:pt>
                <c:pt idx="7">
                  <c:v>0.77</c:v>
                </c:pt>
                <c:pt idx="8">
                  <c:v>0.77</c:v>
                </c:pt>
                <c:pt idx="9">
                  <c:v>0.77</c:v>
                </c:pt>
                <c:pt idx="10">
                  <c:v>0.77</c:v>
                </c:pt>
                <c:pt idx="11">
                  <c:v>0.77</c:v>
                </c:pt>
                <c:pt idx="12">
                  <c:v>0.77</c:v>
                </c:pt>
                <c:pt idx="13">
                  <c:v>0.77</c:v>
                </c:pt>
                <c:pt idx="14">
                  <c:v>0.77</c:v>
                </c:pt>
                <c:pt idx="15">
                  <c:v>0.77</c:v>
                </c:pt>
                <c:pt idx="16">
                  <c:v>0.77</c:v>
                </c:pt>
                <c:pt idx="17">
                  <c:v>0.77</c:v>
                </c:pt>
                <c:pt idx="18">
                  <c:v>0.77</c:v>
                </c:pt>
                <c:pt idx="19">
                  <c:v>0.77</c:v>
                </c:pt>
                <c:pt idx="20">
                  <c:v>0.77</c:v>
                </c:pt>
                <c:pt idx="21">
                  <c:v>0.77</c:v>
                </c:pt>
                <c:pt idx="22">
                  <c:v>0.77</c:v>
                </c:pt>
                <c:pt idx="23">
                  <c:v>0.77</c:v>
                </c:pt>
                <c:pt idx="24">
                  <c:v>0.77</c:v>
                </c:pt>
                <c:pt idx="25">
                  <c:v>0.77</c:v>
                </c:pt>
                <c:pt idx="26">
                  <c:v>0.77</c:v>
                </c:pt>
                <c:pt idx="27">
                  <c:v>0.77</c:v>
                </c:pt>
                <c:pt idx="28">
                  <c:v>0.77</c:v>
                </c:pt>
                <c:pt idx="29">
                  <c:v>0.77</c:v>
                </c:pt>
                <c:pt idx="30">
                  <c:v>0.77</c:v>
                </c:pt>
                <c:pt idx="31">
                  <c:v>0.77</c:v>
                </c:pt>
                <c:pt idx="32">
                  <c:v>0.77</c:v>
                </c:pt>
                <c:pt idx="33">
                  <c:v>0.77</c:v>
                </c:pt>
                <c:pt idx="34">
                  <c:v>0.77</c:v>
                </c:pt>
                <c:pt idx="35">
                  <c:v>0.77</c:v>
                </c:pt>
              </c:numCache>
            </c:numRef>
          </c:val>
        </c:ser>
        <c:ser>
          <c:idx val="4"/>
          <c:order val="2"/>
          <c:tx>
            <c:strRef>
              <c:f>Data!$EK$4</c:f>
              <c:strCache>
                <c:ptCount val="1"/>
                <c:pt idx="0">
                  <c:v>Amber Range</c:v>
                </c:pt>
              </c:strCache>
            </c:strRef>
          </c:tx>
          <c:spPr>
            <a:solidFill>
              <a:schemeClr val="accent6">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Data!$EK$6:$EK$41</c:f>
              <c:numCache>
                <c:formatCode>0.0%</c:formatCode>
                <c:ptCount val="36"/>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numCache>
            </c:numRef>
          </c:val>
        </c:ser>
        <c:ser>
          <c:idx val="3"/>
          <c:order val="3"/>
          <c:tx>
            <c:strRef>
              <c:f>Data!$EL$4</c:f>
              <c:strCache>
                <c:ptCount val="1"/>
                <c:pt idx="0">
                  <c:v>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Data!$EL$6:$EL$41</c:f>
              <c:numCache>
                <c:formatCode>0.0%</c:formatCode>
                <c:ptCount val="36"/>
                <c:pt idx="0">
                  <c:v>6.4000000000000001E-2</c:v>
                </c:pt>
                <c:pt idx="1">
                  <c:v>6.4000000000000001E-2</c:v>
                </c:pt>
                <c:pt idx="2">
                  <c:v>6.4000000000000001E-2</c:v>
                </c:pt>
                <c:pt idx="3">
                  <c:v>6.4000000000000001E-2</c:v>
                </c:pt>
                <c:pt idx="4">
                  <c:v>6.4000000000000001E-2</c:v>
                </c:pt>
                <c:pt idx="5">
                  <c:v>6.4000000000000001E-2</c:v>
                </c:pt>
                <c:pt idx="6">
                  <c:v>6.4000000000000001E-2</c:v>
                </c:pt>
                <c:pt idx="7">
                  <c:v>6.4000000000000001E-2</c:v>
                </c:pt>
                <c:pt idx="8">
                  <c:v>6.4000000000000001E-2</c:v>
                </c:pt>
                <c:pt idx="9">
                  <c:v>6.4000000000000001E-2</c:v>
                </c:pt>
                <c:pt idx="10">
                  <c:v>6.4000000000000001E-2</c:v>
                </c:pt>
                <c:pt idx="11">
                  <c:v>6.4000000000000001E-2</c:v>
                </c:pt>
                <c:pt idx="12">
                  <c:v>6.4000000000000001E-2</c:v>
                </c:pt>
                <c:pt idx="13">
                  <c:v>6.4000000000000001E-2</c:v>
                </c:pt>
                <c:pt idx="14">
                  <c:v>6.4000000000000001E-2</c:v>
                </c:pt>
                <c:pt idx="15">
                  <c:v>6.4000000000000001E-2</c:v>
                </c:pt>
                <c:pt idx="16">
                  <c:v>6.4000000000000001E-2</c:v>
                </c:pt>
                <c:pt idx="17">
                  <c:v>6.4000000000000001E-2</c:v>
                </c:pt>
                <c:pt idx="18">
                  <c:v>6.4000000000000001E-2</c:v>
                </c:pt>
                <c:pt idx="19">
                  <c:v>6.4000000000000001E-2</c:v>
                </c:pt>
                <c:pt idx="20">
                  <c:v>6.4000000000000001E-2</c:v>
                </c:pt>
                <c:pt idx="21">
                  <c:v>6.4000000000000001E-2</c:v>
                </c:pt>
                <c:pt idx="22">
                  <c:v>6.4000000000000001E-2</c:v>
                </c:pt>
                <c:pt idx="23">
                  <c:v>6.4000000000000001E-2</c:v>
                </c:pt>
                <c:pt idx="24">
                  <c:v>6.4000000000000001E-2</c:v>
                </c:pt>
                <c:pt idx="25">
                  <c:v>6.4000000000000001E-2</c:v>
                </c:pt>
                <c:pt idx="26">
                  <c:v>6.4000000000000001E-2</c:v>
                </c:pt>
                <c:pt idx="27">
                  <c:v>6.4000000000000001E-2</c:v>
                </c:pt>
                <c:pt idx="28">
                  <c:v>6.4000000000000001E-2</c:v>
                </c:pt>
                <c:pt idx="29">
                  <c:v>6.4000000000000001E-2</c:v>
                </c:pt>
                <c:pt idx="30">
                  <c:v>6.4000000000000001E-2</c:v>
                </c:pt>
                <c:pt idx="31">
                  <c:v>6.4000000000000001E-2</c:v>
                </c:pt>
                <c:pt idx="32">
                  <c:v>6.4000000000000001E-2</c:v>
                </c:pt>
                <c:pt idx="33">
                  <c:v>6.4000000000000001E-2</c:v>
                </c:pt>
                <c:pt idx="34">
                  <c:v>6.4000000000000001E-2</c:v>
                </c:pt>
                <c:pt idx="35">
                  <c:v>6.4000000000000001E-2</c:v>
                </c:pt>
              </c:numCache>
            </c:numRef>
          </c:val>
        </c:ser>
        <c:ser>
          <c:idx val="1"/>
          <c:order val="4"/>
          <c:tx>
            <c:strRef>
              <c:f>Data!$EM$4</c:f>
              <c:strCache>
                <c:ptCount val="1"/>
                <c:pt idx="0">
                  <c:v>Red Range</c:v>
                </c:pt>
              </c:strCache>
            </c:strRef>
          </c:tx>
          <c:spPr>
            <a:solidFill>
              <a:schemeClr val="accent2">
                <a:lumMod val="40000"/>
                <a:lumOff val="60000"/>
              </a:schemeClr>
            </a:solidFill>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Data!$EM$6:$EM$41</c:f>
              <c:numCache>
                <c:formatCode>0.0%</c:formatCode>
                <c:ptCount val="36"/>
                <c:pt idx="0">
                  <c:v>0.126</c:v>
                </c:pt>
                <c:pt idx="1">
                  <c:v>0.126</c:v>
                </c:pt>
                <c:pt idx="2">
                  <c:v>0.126</c:v>
                </c:pt>
                <c:pt idx="3">
                  <c:v>0.126</c:v>
                </c:pt>
                <c:pt idx="4">
                  <c:v>0.126</c:v>
                </c:pt>
                <c:pt idx="5">
                  <c:v>0.126</c:v>
                </c:pt>
                <c:pt idx="6">
                  <c:v>0.126</c:v>
                </c:pt>
                <c:pt idx="7">
                  <c:v>0.126</c:v>
                </c:pt>
                <c:pt idx="8">
                  <c:v>0.126</c:v>
                </c:pt>
                <c:pt idx="9">
                  <c:v>0.126</c:v>
                </c:pt>
                <c:pt idx="10">
                  <c:v>0.126</c:v>
                </c:pt>
                <c:pt idx="11">
                  <c:v>0.126</c:v>
                </c:pt>
                <c:pt idx="12">
                  <c:v>0.126</c:v>
                </c:pt>
                <c:pt idx="13">
                  <c:v>0.126</c:v>
                </c:pt>
                <c:pt idx="14">
                  <c:v>0.126</c:v>
                </c:pt>
                <c:pt idx="15">
                  <c:v>0.126</c:v>
                </c:pt>
                <c:pt idx="16">
                  <c:v>0.126</c:v>
                </c:pt>
                <c:pt idx="17">
                  <c:v>0.126</c:v>
                </c:pt>
                <c:pt idx="18">
                  <c:v>0.126</c:v>
                </c:pt>
                <c:pt idx="19">
                  <c:v>0.126</c:v>
                </c:pt>
                <c:pt idx="20">
                  <c:v>0.126</c:v>
                </c:pt>
                <c:pt idx="21">
                  <c:v>0.126</c:v>
                </c:pt>
                <c:pt idx="22">
                  <c:v>0.126</c:v>
                </c:pt>
                <c:pt idx="23">
                  <c:v>0.126</c:v>
                </c:pt>
                <c:pt idx="24">
                  <c:v>0.126</c:v>
                </c:pt>
                <c:pt idx="25">
                  <c:v>0.126</c:v>
                </c:pt>
                <c:pt idx="26">
                  <c:v>0.126</c:v>
                </c:pt>
                <c:pt idx="27">
                  <c:v>0.126</c:v>
                </c:pt>
                <c:pt idx="28">
                  <c:v>0.126</c:v>
                </c:pt>
                <c:pt idx="29">
                  <c:v>0.126</c:v>
                </c:pt>
                <c:pt idx="30">
                  <c:v>0.126</c:v>
                </c:pt>
                <c:pt idx="31">
                  <c:v>0.126</c:v>
                </c:pt>
                <c:pt idx="32">
                  <c:v>0.126</c:v>
                </c:pt>
                <c:pt idx="33">
                  <c:v>0.126</c:v>
                </c:pt>
                <c:pt idx="34">
                  <c:v>0.126</c:v>
                </c:pt>
                <c:pt idx="35">
                  <c:v>0.126</c:v>
                </c:pt>
              </c:numCache>
            </c:numRef>
          </c:val>
        </c:ser>
        <c:axId val="100852480"/>
        <c:axId val="100854016"/>
      </c:areaChart>
      <c:lineChart>
        <c:grouping val="standard"/>
        <c:ser>
          <c:idx val="0"/>
          <c:order val="0"/>
          <c:tx>
            <c:strRef>
              <c:f>Data!$EI$4</c:f>
              <c:strCache>
                <c:ptCount val="1"/>
                <c:pt idx="0">
                  <c:v>% Bed Occupancy - Interventional Cardiology Wards</c:v>
                </c:pt>
              </c:strCache>
            </c:strRef>
          </c:tx>
          <c:spPr>
            <a:ln>
              <a:solidFill>
                <a:sysClr val="windowText" lastClr="000000"/>
              </a:solidFill>
            </a:ln>
          </c:spPr>
          <c:marker>
            <c:symbol val="diamond"/>
            <c:size val="5"/>
          </c:marker>
          <c:dLbls>
            <c:txPr>
              <a:bodyPr rot="-5400000" vert="horz"/>
              <a:lstStyle/>
              <a:p>
                <a:pPr>
                  <a:defRPr/>
                </a:pPr>
                <a:endParaRPr lang="en-US"/>
              </a:p>
            </c:txPr>
            <c:dLblPos val="b"/>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Data!$EI$6:$EI$41</c:f>
              <c:numCache>
                <c:formatCode>0.0%</c:formatCode>
                <c:ptCount val="36"/>
                <c:pt idx="0">
                  <c:v>0.80500000000000005</c:v>
                </c:pt>
                <c:pt idx="1">
                  <c:v>0.79100000000000004</c:v>
                </c:pt>
                <c:pt idx="2">
                  <c:v>0.85399999999999998</c:v>
                </c:pt>
                <c:pt idx="3">
                  <c:v>0.82599999999999996</c:v>
                </c:pt>
                <c:pt idx="4">
                  <c:v>0.77100000000000002</c:v>
                </c:pt>
                <c:pt idx="5">
                  <c:v>0.81200000000000006</c:v>
                </c:pt>
                <c:pt idx="6">
                  <c:v>0.86599999999999999</c:v>
                </c:pt>
                <c:pt idx="7">
                  <c:v>0.81699999999999995</c:v>
                </c:pt>
                <c:pt idx="8">
                  <c:v>0.82699999999999996</c:v>
                </c:pt>
                <c:pt idx="9">
                  <c:v>0.83399999999999996</c:v>
                </c:pt>
                <c:pt idx="10">
                  <c:v>0.85</c:v>
                </c:pt>
                <c:pt idx="11">
                  <c:v>0.82799999999999996</c:v>
                </c:pt>
                <c:pt idx="12">
                  <c:v>0.81299999999999994</c:v>
                </c:pt>
                <c:pt idx="13">
                  <c:v>0.85599999999999998</c:v>
                </c:pt>
                <c:pt idx="14">
                  <c:v>0.82399999999999995</c:v>
                </c:pt>
                <c:pt idx="15">
                  <c:v>0.84699999999999998</c:v>
                </c:pt>
                <c:pt idx="16">
                  <c:v>0.82599999999999996</c:v>
                </c:pt>
                <c:pt idx="17">
                  <c:v>0.82799999999999996</c:v>
                </c:pt>
                <c:pt idx="18">
                  <c:v>0.92600000000000005</c:v>
                </c:pt>
                <c:pt idx="19">
                  <c:v>0.83799999999999997</c:v>
                </c:pt>
                <c:pt idx="20">
                  <c:v>0.72399999999999998</c:v>
                </c:pt>
                <c:pt idx="21">
                  <c:v>0.77300000000000002</c:v>
                </c:pt>
                <c:pt idx="22">
                  <c:v>0.77100000000000002</c:v>
                </c:pt>
                <c:pt idx="23">
                  <c:v>0.85899999999999999</c:v>
                </c:pt>
                <c:pt idx="24">
                  <c:v>0.86499999999999999</c:v>
                </c:pt>
                <c:pt idx="25">
                  <c:v>0.84599999999999997</c:v>
                </c:pt>
                <c:pt idx="26">
                  <c:v>0.80900000000000005</c:v>
                </c:pt>
                <c:pt idx="27">
                  <c:v>0.80300000000000005</c:v>
                </c:pt>
                <c:pt idx="28">
                  <c:v>0.81699999999999995</c:v>
                </c:pt>
                <c:pt idx="29">
                  <c:v>0.81599999999999995</c:v>
                </c:pt>
                <c:pt idx="30">
                  <c:v>0.78700000000000003</c:v>
                </c:pt>
                <c:pt idx="31">
                  <c:v>0.81399999999999995</c:v>
                </c:pt>
                <c:pt idx="32">
                  <c:v>0.86799999999999999</c:v>
                </c:pt>
                <c:pt idx="33">
                  <c:v>0.86</c:v>
                </c:pt>
                <c:pt idx="34">
                  <c:v>0.85099999999999998</c:v>
                </c:pt>
              </c:numCache>
            </c:numRef>
          </c:val>
        </c:ser>
        <c:marker val="1"/>
        <c:axId val="100852480"/>
        <c:axId val="100854016"/>
      </c:lineChart>
      <c:dateAx>
        <c:axId val="100852480"/>
        <c:scaling>
          <c:orientation val="minMax"/>
        </c:scaling>
        <c:axPos val="b"/>
        <c:numFmt formatCode="mmm\-yy" sourceLinked="1"/>
        <c:tickLblPos val="nextTo"/>
        <c:txPr>
          <a:bodyPr rot="-5400000" vert="horz"/>
          <a:lstStyle/>
          <a:p>
            <a:pPr>
              <a:defRPr sz="800"/>
            </a:pPr>
            <a:endParaRPr lang="en-US"/>
          </a:p>
        </c:txPr>
        <c:crossAx val="100854016"/>
        <c:crosses val="autoZero"/>
        <c:auto val="1"/>
        <c:lblOffset val="100"/>
      </c:dateAx>
      <c:valAx>
        <c:axId val="100854016"/>
        <c:scaling>
          <c:orientation val="minMax"/>
          <c:max val="0.95000000000000062"/>
          <c:min val="0.65000000000002056"/>
        </c:scaling>
        <c:axPos val="l"/>
        <c:numFmt formatCode="0%" sourceLinked="0"/>
        <c:tickLblPos val="nextTo"/>
        <c:crossAx val="100852480"/>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6802791227655742"/>
        </c:manualLayout>
      </c:layout>
      <c:areaChart>
        <c:grouping val="stacked"/>
        <c:ser>
          <c:idx val="2"/>
          <c:order val="1"/>
          <c:tx>
            <c:strRef>
              <c:f>Data!$EJ$4</c:f>
              <c:strCache>
                <c:ptCount val="1"/>
                <c:pt idx="0">
                  <c:v>Blue Range</c:v>
                </c:pt>
              </c:strCache>
            </c:strRef>
          </c:tx>
          <c:spPr>
            <a:solidFill>
              <a:schemeClr val="accent5">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Data!$EJ$6:$EJ$41</c:f>
              <c:numCache>
                <c:formatCode>0.0%</c:formatCode>
                <c:ptCount val="36"/>
                <c:pt idx="0">
                  <c:v>0.77</c:v>
                </c:pt>
                <c:pt idx="1">
                  <c:v>0.77</c:v>
                </c:pt>
                <c:pt idx="2">
                  <c:v>0.77</c:v>
                </c:pt>
                <c:pt idx="3">
                  <c:v>0.77</c:v>
                </c:pt>
                <c:pt idx="4">
                  <c:v>0.77</c:v>
                </c:pt>
                <c:pt idx="5">
                  <c:v>0.77</c:v>
                </c:pt>
                <c:pt idx="6">
                  <c:v>0.77</c:v>
                </c:pt>
                <c:pt idx="7">
                  <c:v>0.77</c:v>
                </c:pt>
                <c:pt idx="8">
                  <c:v>0.77</c:v>
                </c:pt>
                <c:pt idx="9">
                  <c:v>0.77</c:v>
                </c:pt>
                <c:pt idx="10">
                  <c:v>0.77</c:v>
                </c:pt>
                <c:pt idx="11">
                  <c:v>0.77</c:v>
                </c:pt>
                <c:pt idx="12">
                  <c:v>0.77</c:v>
                </c:pt>
                <c:pt idx="13">
                  <c:v>0.77</c:v>
                </c:pt>
                <c:pt idx="14">
                  <c:v>0.77</c:v>
                </c:pt>
                <c:pt idx="15">
                  <c:v>0.77</c:v>
                </c:pt>
                <c:pt idx="16">
                  <c:v>0.77</c:v>
                </c:pt>
                <c:pt idx="17">
                  <c:v>0.77</c:v>
                </c:pt>
                <c:pt idx="18">
                  <c:v>0.77</c:v>
                </c:pt>
                <c:pt idx="19">
                  <c:v>0.77</c:v>
                </c:pt>
                <c:pt idx="20">
                  <c:v>0.77</c:v>
                </c:pt>
                <c:pt idx="21">
                  <c:v>0.77</c:v>
                </c:pt>
                <c:pt idx="22">
                  <c:v>0.77</c:v>
                </c:pt>
                <c:pt idx="23">
                  <c:v>0.77</c:v>
                </c:pt>
                <c:pt idx="24">
                  <c:v>0.77</c:v>
                </c:pt>
                <c:pt idx="25">
                  <c:v>0.77</c:v>
                </c:pt>
                <c:pt idx="26">
                  <c:v>0.77</c:v>
                </c:pt>
                <c:pt idx="27">
                  <c:v>0.77</c:v>
                </c:pt>
                <c:pt idx="28">
                  <c:v>0.77</c:v>
                </c:pt>
                <c:pt idx="29">
                  <c:v>0.77</c:v>
                </c:pt>
                <c:pt idx="30">
                  <c:v>0.77</c:v>
                </c:pt>
                <c:pt idx="31">
                  <c:v>0.77</c:v>
                </c:pt>
                <c:pt idx="32">
                  <c:v>0.77</c:v>
                </c:pt>
                <c:pt idx="33">
                  <c:v>0.77</c:v>
                </c:pt>
                <c:pt idx="34">
                  <c:v>0.77</c:v>
                </c:pt>
                <c:pt idx="35">
                  <c:v>0.77</c:v>
                </c:pt>
              </c:numCache>
            </c:numRef>
          </c:val>
        </c:ser>
        <c:ser>
          <c:idx val="4"/>
          <c:order val="2"/>
          <c:tx>
            <c:strRef>
              <c:f>Data!$EK$4</c:f>
              <c:strCache>
                <c:ptCount val="1"/>
                <c:pt idx="0">
                  <c:v>Amber Range</c:v>
                </c:pt>
              </c:strCache>
            </c:strRef>
          </c:tx>
          <c:spPr>
            <a:solidFill>
              <a:schemeClr val="accent6">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Data!$EK$6:$EK$41</c:f>
              <c:numCache>
                <c:formatCode>0.0%</c:formatCode>
                <c:ptCount val="36"/>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numCache>
            </c:numRef>
          </c:val>
        </c:ser>
        <c:ser>
          <c:idx val="3"/>
          <c:order val="3"/>
          <c:tx>
            <c:strRef>
              <c:f>Data!$EL$4</c:f>
              <c:strCache>
                <c:ptCount val="1"/>
                <c:pt idx="0">
                  <c:v>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Data!$EL$6:$EL$41</c:f>
              <c:numCache>
                <c:formatCode>0.0%</c:formatCode>
                <c:ptCount val="36"/>
                <c:pt idx="0">
                  <c:v>6.4000000000000001E-2</c:v>
                </c:pt>
                <c:pt idx="1">
                  <c:v>6.4000000000000001E-2</c:v>
                </c:pt>
                <c:pt idx="2">
                  <c:v>6.4000000000000001E-2</c:v>
                </c:pt>
                <c:pt idx="3">
                  <c:v>6.4000000000000001E-2</c:v>
                </c:pt>
                <c:pt idx="4">
                  <c:v>6.4000000000000001E-2</c:v>
                </c:pt>
                <c:pt idx="5">
                  <c:v>6.4000000000000001E-2</c:v>
                </c:pt>
                <c:pt idx="6">
                  <c:v>6.4000000000000001E-2</c:v>
                </c:pt>
                <c:pt idx="7">
                  <c:v>6.4000000000000001E-2</c:v>
                </c:pt>
                <c:pt idx="8">
                  <c:v>6.4000000000000001E-2</c:v>
                </c:pt>
                <c:pt idx="9">
                  <c:v>6.4000000000000001E-2</c:v>
                </c:pt>
                <c:pt idx="10">
                  <c:v>6.4000000000000001E-2</c:v>
                </c:pt>
                <c:pt idx="11">
                  <c:v>6.4000000000000001E-2</c:v>
                </c:pt>
                <c:pt idx="12">
                  <c:v>6.4000000000000001E-2</c:v>
                </c:pt>
                <c:pt idx="13">
                  <c:v>6.4000000000000001E-2</c:v>
                </c:pt>
                <c:pt idx="14">
                  <c:v>6.4000000000000001E-2</c:v>
                </c:pt>
                <c:pt idx="15">
                  <c:v>6.4000000000000001E-2</c:v>
                </c:pt>
                <c:pt idx="16">
                  <c:v>6.4000000000000001E-2</c:v>
                </c:pt>
                <c:pt idx="17">
                  <c:v>6.4000000000000001E-2</c:v>
                </c:pt>
                <c:pt idx="18">
                  <c:v>6.4000000000000001E-2</c:v>
                </c:pt>
                <c:pt idx="19">
                  <c:v>6.4000000000000001E-2</c:v>
                </c:pt>
                <c:pt idx="20">
                  <c:v>6.4000000000000001E-2</c:v>
                </c:pt>
                <c:pt idx="21">
                  <c:v>6.4000000000000001E-2</c:v>
                </c:pt>
                <c:pt idx="22">
                  <c:v>6.4000000000000001E-2</c:v>
                </c:pt>
                <c:pt idx="23">
                  <c:v>6.4000000000000001E-2</c:v>
                </c:pt>
                <c:pt idx="24">
                  <c:v>6.4000000000000001E-2</c:v>
                </c:pt>
                <c:pt idx="25">
                  <c:v>6.4000000000000001E-2</c:v>
                </c:pt>
                <c:pt idx="26">
                  <c:v>6.4000000000000001E-2</c:v>
                </c:pt>
                <c:pt idx="27">
                  <c:v>6.4000000000000001E-2</c:v>
                </c:pt>
                <c:pt idx="28">
                  <c:v>6.4000000000000001E-2</c:v>
                </c:pt>
                <c:pt idx="29">
                  <c:v>6.4000000000000001E-2</c:v>
                </c:pt>
                <c:pt idx="30">
                  <c:v>6.4000000000000001E-2</c:v>
                </c:pt>
                <c:pt idx="31">
                  <c:v>6.4000000000000001E-2</c:v>
                </c:pt>
                <c:pt idx="32">
                  <c:v>6.4000000000000001E-2</c:v>
                </c:pt>
                <c:pt idx="33">
                  <c:v>6.4000000000000001E-2</c:v>
                </c:pt>
                <c:pt idx="34">
                  <c:v>6.4000000000000001E-2</c:v>
                </c:pt>
                <c:pt idx="35">
                  <c:v>6.4000000000000001E-2</c:v>
                </c:pt>
              </c:numCache>
            </c:numRef>
          </c:val>
        </c:ser>
        <c:ser>
          <c:idx val="1"/>
          <c:order val="4"/>
          <c:tx>
            <c:strRef>
              <c:f>Data!$EM$4</c:f>
              <c:strCache>
                <c:ptCount val="1"/>
                <c:pt idx="0">
                  <c:v>Red Range</c:v>
                </c:pt>
              </c:strCache>
            </c:strRef>
          </c:tx>
          <c:spPr>
            <a:solidFill>
              <a:schemeClr val="accent2">
                <a:lumMod val="40000"/>
                <a:lumOff val="60000"/>
              </a:schemeClr>
            </a:solidFill>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Data!$EM$6:$EM$41</c:f>
              <c:numCache>
                <c:formatCode>0.0%</c:formatCode>
                <c:ptCount val="36"/>
                <c:pt idx="0">
                  <c:v>0.126</c:v>
                </c:pt>
                <c:pt idx="1">
                  <c:v>0.126</c:v>
                </c:pt>
                <c:pt idx="2">
                  <c:v>0.126</c:v>
                </c:pt>
                <c:pt idx="3">
                  <c:v>0.126</c:v>
                </c:pt>
                <c:pt idx="4">
                  <c:v>0.126</c:v>
                </c:pt>
                <c:pt idx="5">
                  <c:v>0.126</c:v>
                </c:pt>
                <c:pt idx="6">
                  <c:v>0.126</c:v>
                </c:pt>
                <c:pt idx="7">
                  <c:v>0.126</c:v>
                </c:pt>
                <c:pt idx="8">
                  <c:v>0.126</c:v>
                </c:pt>
                <c:pt idx="9">
                  <c:v>0.126</c:v>
                </c:pt>
                <c:pt idx="10">
                  <c:v>0.126</c:v>
                </c:pt>
                <c:pt idx="11">
                  <c:v>0.126</c:v>
                </c:pt>
                <c:pt idx="12">
                  <c:v>0.126</c:v>
                </c:pt>
                <c:pt idx="13">
                  <c:v>0.126</c:v>
                </c:pt>
                <c:pt idx="14">
                  <c:v>0.126</c:v>
                </c:pt>
                <c:pt idx="15">
                  <c:v>0.126</c:v>
                </c:pt>
                <c:pt idx="16">
                  <c:v>0.126</c:v>
                </c:pt>
                <c:pt idx="17">
                  <c:v>0.126</c:v>
                </c:pt>
                <c:pt idx="18">
                  <c:v>0.126</c:v>
                </c:pt>
                <c:pt idx="19">
                  <c:v>0.126</c:v>
                </c:pt>
                <c:pt idx="20">
                  <c:v>0.126</c:v>
                </c:pt>
                <c:pt idx="21">
                  <c:v>0.126</c:v>
                </c:pt>
                <c:pt idx="22">
                  <c:v>0.126</c:v>
                </c:pt>
                <c:pt idx="23">
                  <c:v>0.126</c:v>
                </c:pt>
                <c:pt idx="24">
                  <c:v>0.126</c:v>
                </c:pt>
                <c:pt idx="25">
                  <c:v>0.126</c:v>
                </c:pt>
                <c:pt idx="26">
                  <c:v>0.126</c:v>
                </c:pt>
                <c:pt idx="27">
                  <c:v>0.126</c:v>
                </c:pt>
                <c:pt idx="28">
                  <c:v>0.126</c:v>
                </c:pt>
                <c:pt idx="29">
                  <c:v>0.126</c:v>
                </c:pt>
                <c:pt idx="30">
                  <c:v>0.126</c:v>
                </c:pt>
                <c:pt idx="31">
                  <c:v>0.126</c:v>
                </c:pt>
                <c:pt idx="32">
                  <c:v>0.126</c:v>
                </c:pt>
                <c:pt idx="33">
                  <c:v>0.126</c:v>
                </c:pt>
                <c:pt idx="34">
                  <c:v>0.126</c:v>
                </c:pt>
                <c:pt idx="35">
                  <c:v>0.126</c:v>
                </c:pt>
              </c:numCache>
            </c:numRef>
          </c:val>
        </c:ser>
        <c:axId val="100930304"/>
        <c:axId val="100931840"/>
      </c:areaChart>
      <c:lineChart>
        <c:grouping val="standard"/>
        <c:ser>
          <c:idx val="0"/>
          <c:order val="0"/>
          <c:tx>
            <c:strRef>
              <c:f>Data!$EN$4</c:f>
              <c:strCache>
                <c:ptCount val="1"/>
                <c:pt idx="0">
                  <c:v>Ward 2C</c:v>
                </c:pt>
              </c:strCache>
            </c:strRef>
          </c:tx>
          <c:spPr>
            <a:ln>
              <a:solidFill>
                <a:sysClr val="windowText" lastClr="000000"/>
              </a:solidFill>
            </a:ln>
          </c:spPr>
          <c:marker>
            <c:symbol val="diamond"/>
            <c:size val="5"/>
          </c:marker>
          <c:dLbls>
            <c:txPr>
              <a:bodyPr rot="-5400000" vert="horz"/>
              <a:lstStyle/>
              <a:p>
                <a:pPr>
                  <a:defRPr/>
                </a:pPr>
                <a:endParaRPr lang="en-US"/>
              </a:p>
            </c:txPr>
            <c:dLblPos val="t"/>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Data!$EN$6:$EN$41</c:f>
              <c:numCache>
                <c:formatCode>0.0%</c:formatCode>
                <c:ptCount val="36"/>
                <c:pt idx="0">
                  <c:v>0.85299999999999998</c:v>
                </c:pt>
                <c:pt idx="1">
                  <c:v>0.85099999999999998</c:v>
                </c:pt>
                <c:pt idx="2">
                  <c:v>0.89700000000000002</c:v>
                </c:pt>
                <c:pt idx="3">
                  <c:v>0.89</c:v>
                </c:pt>
                <c:pt idx="4">
                  <c:v>0.83599999999999997</c:v>
                </c:pt>
                <c:pt idx="5">
                  <c:v>0.90300000000000002</c:v>
                </c:pt>
                <c:pt idx="6">
                  <c:v>0.97</c:v>
                </c:pt>
                <c:pt idx="7">
                  <c:v>0.88100000000000001</c:v>
                </c:pt>
                <c:pt idx="8">
                  <c:v>0.95299999999999996</c:v>
                </c:pt>
                <c:pt idx="9">
                  <c:v>0.93</c:v>
                </c:pt>
                <c:pt idx="10">
                  <c:v>0.90200000000000002</c:v>
                </c:pt>
                <c:pt idx="11">
                  <c:v>0.879</c:v>
                </c:pt>
                <c:pt idx="12">
                  <c:v>0.92300000000000004</c:v>
                </c:pt>
                <c:pt idx="13">
                  <c:v>0.91400000000000003</c:v>
                </c:pt>
                <c:pt idx="14">
                  <c:v>0.92</c:v>
                </c:pt>
                <c:pt idx="15">
                  <c:v>0.83599999999999997</c:v>
                </c:pt>
                <c:pt idx="16">
                  <c:v>0.89900000000000002</c:v>
                </c:pt>
                <c:pt idx="17">
                  <c:v>0.873</c:v>
                </c:pt>
                <c:pt idx="18">
                  <c:v>0.94</c:v>
                </c:pt>
                <c:pt idx="19">
                  <c:v>0.875</c:v>
                </c:pt>
                <c:pt idx="20">
                  <c:v>0.78300000000000003</c:v>
                </c:pt>
                <c:pt idx="21">
                  <c:v>0.84699999999999998</c:v>
                </c:pt>
                <c:pt idx="22">
                  <c:v>0.83299999999999996</c:v>
                </c:pt>
                <c:pt idx="23">
                  <c:v>0.91700000000000004</c:v>
                </c:pt>
                <c:pt idx="24">
                  <c:v>0.93500000000000005</c:v>
                </c:pt>
                <c:pt idx="25">
                  <c:v>0.89</c:v>
                </c:pt>
                <c:pt idx="26">
                  <c:v>0.85099999999999998</c:v>
                </c:pt>
                <c:pt idx="27">
                  <c:v>0.877</c:v>
                </c:pt>
                <c:pt idx="28">
                  <c:v>0.86399999999999999</c:v>
                </c:pt>
                <c:pt idx="29">
                  <c:v>0.84499999999999997</c:v>
                </c:pt>
                <c:pt idx="30">
                  <c:v>0.85099999999999998</c:v>
                </c:pt>
                <c:pt idx="31">
                  <c:v>0.86399999999999999</c:v>
                </c:pt>
                <c:pt idx="32">
                  <c:v>0.86799999999999999</c:v>
                </c:pt>
                <c:pt idx="33">
                  <c:v>0.86299999999999999</c:v>
                </c:pt>
                <c:pt idx="34">
                  <c:v>0.86399999999999999</c:v>
                </c:pt>
              </c:numCache>
            </c:numRef>
          </c:val>
        </c:ser>
        <c:marker val="1"/>
        <c:axId val="100930304"/>
        <c:axId val="100931840"/>
      </c:lineChart>
      <c:dateAx>
        <c:axId val="100930304"/>
        <c:scaling>
          <c:orientation val="minMax"/>
        </c:scaling>
        <c:axPos val="b"/>
        <c:numFmt formatCode="mmm\-yy" sourceLinked="1"/>
        <c:tickLblPos val="nextTo"/>
        <c:txPr>
          <a:bodyPr rot="-5400000" vert="horz"/>
          <a:lstStyle/>
          <a:p>
            <a:pPr>
              <a:defRPr sz="800"/>
            </a:pPr>
            <a:endParaRPr lang="en-US"/>
          </a:p>
        </c:txPr>
        <c:crossAx val="100931840"/>
        <c:crosses val="autoZero"/>
        <c:auto val="1"/>
        <c:lblOffset val="100"/>
      </c:dateAx>
      <c:valAx>
        <c:axId val="100931840"/>
        <c:scaling>
          <c:orientation val="minMax"/>
          <c:max val="1"/>
          <c:min val="0.75000000000001465"/>
        </c:scaling>
        <c:axPos val="l"/>
        <c:numFmt formatCode="0%" sourceLinked="0"/>
        <c:tickLblPos val="nextTo"/>
        <c:crossAx val="100930304"/>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6802791227655776"/>
        </c:manualLayout>
      </c:layout>
      <c:areaChart>
        <c:grouping val="stacked"/>
        <c:ser>
          <c:idx val="2"/>
          <c:order val="1"/>
          <c:tx>
            <c:strRef>
              <c:f>Data!$EJ$4</c:f>
              <c:strCache>
                <c:ptCount val="1"/>
                <c:pt idx="0">
                  <c:v>Blue Range</c:v>
                </c:pt>
              </c:strCache>
            </c:strRef>
          </c:tx>
          <c:spPr>
            <a:solidFill>
              <a:schemeClr val="accent5">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Data!$EJ$6:$EJ$41</c:f>
              <c:numCache>
                <c:formatCode>0.0%</c:formatCode>
                <c:ptCount val="36"/>
                <c:pt idx="0">
                  <c:v>0.77</c:v>
                </c:pt>
                <c:pt idx="1">
                  <c:v>0.77</c:v>
                </c:pt>
                <c:pt idx="2">
                  <c:v>0.77</c:v>
                </c:pt>
                <c:pt idx="3">
                  <c:v>0.77</c:v>
                </c:pt>
                <c:pt idx="4">
                  <c:v>0.77</c:v>
                </c:pt>
                <c:pt idx="5">
                  <c:v>0.77</c:v>
                </c:pt>
                <c:pt idx="6">
                  <c:v>0.77</c:v>
                </c:pt>
                <c:pt idx="7">
                  <c:v>0.77</c:v>
                </c:pt>
                <c:pt idx="8">
                  <c:v>0.77</c:v>
                </c:pt>
                <c:pt idx="9">
                  <c:v>0.77</c:v>
                </c:pt>
                <c:pt idx="10">
                  <c:v>0.77</c:v>
                </c:pt>
                <c:pt idx="11">
                  <c:v>0.77</c:v>
                </c:pt>
                <c:pt idx="12">
                  <c:v>0.77</c:v>
                </c:pt>
                <c:pt idx="13">
                  <c:v>0.77</c:v>
                </c:pt>
                <c:pt idx="14">
                  <c:v>0.77</c:v>
                </c:pt>
                <c:pt idx="15">
                  <c:v>0.77</c:v>
                </c:pt>
                <c:pt idx="16">
                  <c:v>0.77</c:v>
                </c:pt>
                <c:pt idx="17">
                  <c:v>0.77</c:v>
                </c:pt>
                <c:pt idx="18">
                  <c:v>0.77</c:v>
                </c:pt>
                <c:pt idx="19">
                  <c:v>0.77</c:v>
                </c:pt>
                <c:pt idx="20">
                  <c:v>0.77</c:v>
                </c:pt>
                <c:pt idx="21">
                  <c:v>0.77</c:v>
                </c:pt>
                <c:pt idx="22">
                  <c:v>0.77</c:v>
                </c:pt>
                <c:pt idx="23">
                  <c:v>0.77</c:v>
                </c:pt>
                <c:pt idx="24">
                  <c:v>0.77</c:v>
                </c:pt>
                <c:pt idx="25">
                  <c:v>0.77</c:v>
                </c:pt>
                <c:pt idx="26">
                  <c:v>0.77</c:v>
                </c:pt>
                <c:pt idx="27">
                  <c:v>0.77</c:v>
                </c:pt>
                <c:pt idx="28">
                  <c:v>0.77</c:v>
                </c:pt>
                <c:pt idx="29">
                  <c:v>0.77</c:v>
                </c:pt>
                <c:pt idx="30">
                  <c:v>0.77</c:v>
                </c:pt>
                <c:pt idx="31">
                  <c:v>0.77</c:v>
                </c:pt>
                <c:pt idx="32">
                  <c:v>0.77</c:v>
                </c:pt>
                <c:pt idx="33">
                  <c:v>0.77</c:v>
                </c:pt>
                <c:pt idx="34">
                  <c:v>0.77</c:v>
                </c:pt>
                <c:pt idx="35">
                  <c:v>0.77</c:v>
                </c:pt>
              </c:numCache>
            </c:numRef>
          </c:val>
        </c:ser>
        <c:ser>
          <c:idx val="4"/>
          <c:order val="2"/>
          <c:tx>
            <c:strRef>
              <c:f>Data!$EK$4</c:f>
              <c:strCache>
                <c:ptCount val="1"/>
                <c:pt idx="0">
                  <c:v>Amber Range</c:v>
                </c:pt>
              </c:strCache>
            </c:strRef>
          </c:tx>
          <c:spPr>
            <a:solidFill>
              <a:schemeClr val="accent6">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Data!$EK$6:$EK$41</c:f>
              <c:numCache>
                <c:formatCode>0.0%</c:formatCode>
                <c:ptCount val="36"/>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numCache>
            </c:numRef>
          </c:val>
        </c:ser>
        <c:ser>
          <c:idx val="3"/>
          <c:order val="3"/>
          <c:tx>
            <c:strRef>
              <c:f>Data!$EL$4</c:f>
              <c:strCache>
                <c:ptCount val="1"/>
                <c:pt idx="0">
                  <c:v>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Data!$EL$6:$EL$41</c:f>
              <c:numCache>
                <c:formatCode>0.0%</c:formatCode>
                <c:ptCount val="36"/>
                <c:pt idx="0">
                  <c:v>6.4000000000000001E-2</c:v>
                </c:pt>
                <c:pt idx="1">
                  <c:v>6.4000000000000001E-2</c:v>
                </c:pt>
                <c:pt idx="2">
                  <c:v>6.4000000000000001E-2</c:v>
                </c:pt>
                <c:pt idx="3">
                  <c:v>6.4000000000000001E-2</c:v>
                </c:pt>
                <c:pt idx="4">
                  <c:v>6.4000000000000001E-2</c:v>
                </c:pt>
                <c:pt idx="5">
                  <c:v>6.4000000000000001E-2</c:v>
                </c:pt>
                <c:pt idx="6">
                  <c:v>6.4000000000000001E-2</c:v>
                </c:pt>
                <c:pt idx="7">
                  <c:v>6.4000000000000001E-2</c:v>
                </c:pt>
                <c:pt idx="8">
                  <c:v>6.4000000000000001E-2</c:v>
                </c:pt>
                <c:pt idx="9">
                  <c:v>6.4000000000000001E-2</c:v>
                </c:pt>
                <c:pt idx="10">
                  <c:v>6.4000000000000001E-2</c:v>
                </c:pt>
                <c:pt idx="11">
                  <c:v>6.4000000000000001E-2</c:v>
                </c:pt>
                <c:pt idx="12">
                  <c:v>6.4000000000000001E-2</c:v>
                </c:pt>
                <c:pt idx="13">
                  <c:v>6.4000000000000001E-2</c:v>
                </c:pt>
                <c:pt idx="14">
                  <c:v>6.4000000000000001E-2</c:v>
                </c:pt>
                <c:pt idx="15">
                  <c:v>6.4000000000000001E-2</c:v>
                </c:pt>
                <c:pt idx="16">
                  <c:v>6.4000000000000001E-2</c:v>
                </c:pt>
                <c:pt idx="17">
                  <c:v>6.4000000000000001E-2</c:v>
                </c:pt>
                <c:pt idx="18">
                  <c:v>6.4000000000000001E-2</c:v>
                </c:pt>
                <c:pt idx="19">
                  <c:v>6.4000000000000001E-2</c:v>
                </c:pt>
                <c:pt idx="20">
                  <c:v>6.4000000000000001E-2</c:v>
                </c:pt>
                <c:pt idx="21">
                  <c:v>6.4000000000000001E-2</c:v>
                </c:pt>
                <c:pt idx="22">
                  <c:v>6.4000000000000001E-2</c:v>
                </c:pt>
                <c:pt idx="23">
                  <c:v>6.4000000000000001E-2</c:v>
                </c:pt>
                <c:pt idx="24">
                  <c:v>6.4000000000000001E-2</c:v>
                </c:pt>
                <c:pt idx="25">
                  <c:v>6.4000000000000001E-2</c:v>
                </c:pt>
                <c:pt idx="26">
                  <c:v>6.4000000000000001E-2</c:v>
                </c:pt>
                <c:pt idx="27">
                  <c:v>6.4000000000000001E-2</c:v>
                </c:pt>
                <c:pt idx="28">
                  <c:v>6.4000000000000001E-2</c:v>
                </c:pt>
                <c:pt idx="29">
                  <c:v>6.4000000000000001E-2</c:v>
                </c:pt>
                <c:pt idx="30">
                  <c:v>6.4000000000000001E-2</c:v>
                </c:pt>
                <c:pt idx="31">
                  <c:v>6.4000000000000001E-2</c:v>
                </c:pt>
                <c:pt idx="32">
                  <c:v>6.4000000000000001E-2</c:v>
                </c:pt>
                <c:pt idx="33">
                  <c:v>6.4000000000000001E-2</c:v>
                </c:pt>
                <c:pt idx="34">
                  <c:v>6.4000000000000001E-2</c:v>
                </c:pt>
                <c:pt idx="35">
                  <c:v>6.4000000000000001E-2</c:v>
                </c:pt>
              </c:numCache>
            </c:numRef>
          </c:val>
        </c:ser>
        <c:ser>
          <c:idx val="1"/>
          <c:order val="4"/>
          <c:tx>
            <c:strRef>
              <c:f>Data!$EM$4</c:f>
              <c:strCache>
                <c:ptCount val="1"/>
                <c:pt idx="0">
                  <c:v>Red Range</c:v>
                </c:pt>
              </c:strCache>
            </c:strRef>
          </c:tx>
          <c:spPr>
            <a:solidFill>
              <a:schemeClr val="accent2">
                <a:lumMod val="40000"/>
                <a:lumOff val="60000"/>
              </a:schemeClr>
            </a:solidFill>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Data!$EM$6:$EM$41</c:f>
              <c:numCache>
                <c:formatCode>0.0%</c:formatCode>
                <c:ptCount val="36"/>
                <c:pt idx="0">
                  <c:v>0.126</c:v>
                </c:pt>
                <c:pt idx="1">
                  <c:v>0.126</c:v>
                </c:pt>
                <c:pt idx="2">
                  <c:v>0.126</c:v>
                </c:pt>
                <c:pt idx="3">
                  <c:v>0.126</c:v>
                </c:pt>
                <c:pt idx="4">
                  <c:v>0.126</c:v>
                </c:pt>
                <c:pt idx="5">
                  <c:v>0.126</c:v>
                </c:pt>
                <c:pt idx="6">
                  <c:v>0.126</c:v>
                </c:pt>
                <c:pt idx="7">
                  <c:v>0.126</c:v>
                </c:pt>
                <c:pt idx="8">
                  <c:v>0.126</c:v>
                </c:pt>
                <c:pt idx="9">
                  <c:v>0.126</c:v>
                </c:pt>
                <c:pt idx="10">
                  <c:v>0.126</c:v>
                </c:pt>
                <c:pt idx="11">
                  <c:v>0.126</c:v>
                </c:pt>
                <c:pt idx="12">
                  <c:v>0.126</c:v>
                </c:pt>
                <c:pt idx="13">
                  <c:v>0.126</c:v>
                </c:pt>
                <c:pt idx="14">
                  <c:v>0.126</c:v>
                </c:pt>
                <c:pt idx="15">
                  <c:v>0.126</c:v>
                </c:pt>
                <c:pt idx="16">
                  <c:v>0.126</c:v>
                </c:pt>
                <c:pt idx="17">
                  <c:v>0.126</c:v>
                </c:pt>
                <c:pt idx="18">
                  <c:v>0.126</c:v>
                </c:pt>
                <c:pt idx="19">
                  <c:v>0.126</c:v>
                </c:pt>
                <c:pt idx="20">
                  <c:v>0.126</c:v>
                </c:pt>
                <c:pt idx="21">
                  <c:v>0.126</c:v>
                </c:pt>
                <c:pt idx="22">
                  <c:v>0.126</c:v>
                </c:pt>
                <c:pt idx="23">
                  <c:v>0.126</c:v>
                </c:pt>
                <c:pt idx="24">
                  <c:v>0.126</c:v>
                </c:pt>
                <c:pt idx="25">
                  <c:v>0.126</c:v>
                </c:pt>
                <c:pt idx="26">
                  <c:v>0.126</c:v>
                </c:pt>
                <c:pt idx="27">
                  <c:v>0.126</c:v>
                </c:pt>
                <c:pt idx="28">
                  <c:v>0.126</c:v>
                </c:pt>
                <c:pt idx="29">
                  <c:v>0.126</c:v>
                </c:pt>
                <c:pt idx="30">
                  <c:v>0.126</c:v>
                </c:pt>
                <c:pt idx="31">
                  <c:v>0.126</c:v>
                </c:pt>
                <c:pt idx="32">
                  <c:v>0.126</c:v>
                </c:pt>
                <c:pt idx="33">
                  <c:v>0.126</c:v>
                </c:pt>
                <c:pt idx="34">
                  <c:v>0.126</c:v>
                </c:pt>
                <c:pt idx="35">
                  <c:v>0.126</c:v>
                </c:pt>
              </c:numCache>
            </c:numRef>
          </c:val>
        </c:ser>
        <c:axId val="117442048"/>
        <c:axId val="117443584"/>
      </c:areaChart>
      <c:lineChart>
        <c:grouping val="standard"/>
        <c:ser>
          <c:idx val="0"/>
          <c:order val="0"/>
          <c:tx>
            <c:strRef>
              <c:f>Data!$EO$4</c:f>
              <c:strCache>
                <c:ptCount val="1"/>
                <c:pt idx="0">
                  <c:v>Ward 2D</c:v>
                </c:pt>
              </c:strCache>
            </c:strRef>
          </c:tx>
          <c:spPr>
            <a:ln>
              <a:solidFill>
                <a:sysClr val="windowText" lastClr="000000"/>
              </a:solidFill>
            </a:ln>
          </c:spPr>
          <c:marker>
            <c:symbol val="diamond"/>
            <c:size val="5"/>
          </c:marker>
          <c:dLbls>
            <c:txPr>
              <a:bodyPr rot="-5400000" vert="horz"/>
              <a:lstStyle/>
              <a:p>
                <a:pPr>
                  <a:defRPr/>
                </a:pPr>
                <a:endParaRPr lang="en-US"/>
              </a:p>
            </c:txPr>
            <c:dLblPos val="t"/>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Data!$EO$6:$EO$41</c:f>
              <c:numCache>
                <c:formatCode>0.0%</c:formatCode>
                <c:ptCount val="36"/>
                <c:pt idx="0">
                  <c:v>0.83499999999999996</c:v>
                </c:pt>
                <c:pt idx="1">
                  <c:v>0.88200000000000001</c:v>
                </c:pt>
                <c:pt idx="2">
                  <c:v>0.94499999999999995</c:v>
                </c:pt>
                <c:pt idx="3">
                  <c:v>0.90700000000000003</c:v>
                </c:pt>
                <c:pt idx="4">
                  <c:v>0.86499999999999999</c:v>
                </c:pt>
                <c:pt idx="5">
                  <c:v>0.89700000000000002</c:v>
                </c:pt>
                <c:pt idx="6">
                  <c:v>0.93</c:v>
                </c:pt>
                <c:pt idx="7">
                  <c:v>0.89300000000000002</c:v>
                </c:pt>
                <c:pt idx="8">
                  <c:v>0.873</c:v>
                </c:pt>
                <c:pt idx="9">
                  <c:v>0.88200000000000001</c:v>
                </c:pt>
                <c:pt idx="10">
                  <c:v>0.93400000000000005</c:v>
                </c:pt>
                <c:pt idx="11">
                  <c:v>0.89400000000000002</c:v>
                </c:pt>
                <c:pt idx="12">
                  <c:v>0.78600000000000003</c:v>
                </c:pt>
                <c:pt idx="13">
                  <c:v>0.90200000000000002</c:v>
                </c:pt>
                <c:pt idx="14">
                  <c:v>0.84499999999999997</c:v>
                </c:pt>
                <c:pt idx="15">
                  <c:v>0.86399999999999999</c:v>
                </c:pt>
                <c:pt idx="16">
                  <c:v>0.85299999999999998</c:v>
                </c:pt>
                <c:pt idx="17">
                  <c:v>0.86499999999999999</c:v>
                </c:pt>
                <c:pt idx="18">
                  <c:v>0.98799999999999999</c:v>
                </c:pt>
                <c:pt idx="19">
                  <c:v>0.90900000000000003</c:v>
                </c:pt>
                <c:pt idx="20">
                  <c:v>0.67200000000000004</c:v>
                </c:pt>
                <c:pt idx="21">
                  <c:v>0.748</c:v>
                </c:pt>
                <c:pt idx="22">
                  <c:v>0.70799999999999996</c:v>
                </c:pt>
                <c:pt idx="23">
                  <c:v>0.9</c:v>
                </c:pt>
                <c:pt idx="24">
                  <c:v>0.871</c:v>
                </c:pt>
                <c:pt idx="25">
                  <c:v>0.88200000000000001</c:v>
                </c:pt>
                <c:pt idx="26">
                  <c:v>0.88200000000000001</c:v>
                </c:pt>
                <c:pt idx="27">
                  <c:v>0.85099999999999998</c:v>
                </c:pt>
                <c:pt idx="28">
                  <c:v>0.83799999999999997</c:v>
                </c:pt>
                <c:pt idx="29">
                  <c:v>0.871</c:v>
                </c:pt>
                <c:pt idx="30">
                  <c:v>0.82499999999999996</c:v>
                </c:pt>
                <c:pt idx="31">
                  <c:v>0.78800000000000003</c:v>
                </c:pt>
                <c:pt idx="32">
                  <c:v>0.82099999999999995</c:v>
                </c:pt>
                <c:pt idx="33">
                  <c:v>0.78600000000000003</c:v>
                </c:pt>
                <c:pt idx="34">
                  <c:v>0.90700000000000003</c:v>
                </c:pt>
              </c:numCache>
            </c:numRef>
          </c:val>
        </c:ser>
        <c:marker val="1"/>
        <c:axId val="117442048"/>
        <c:axId val="117443584"/>
      </c:lineChart>
      <c:dateAx>
        <c:axId val="117442048"/>
        <c:scaling>
          <c:orientation val="minMax"/>
        </c:scaling>
        <c:axPos val="b"/>
        <c:numFmt formatCode="mmm\-yy" sourceLinked="1"/>
        <c:tickLblPos val="nextTo"/>
        <c:txPr>
          <a:bodyPr rot="-5400000" vert="horz"/>
          <a:lstStyle/>
          <a:p>
            <a:pPr>
              <a:defRPr sz="800"/>
            </a:pPr>
            <a:endParaRPr lang="en-US"/>
          </a:p>
        </c:txPr>
        <c:crossAx val="117443584"/>
        <c:crosses val="autoZero"/>
        <c:auto val="1"/>
        <c:lblOffset val="100"/>
      </c:dateAx>
      <c:valAx>
        <c:axId val="117443584"/>
        <c:scaling>
          <c:orientation val="minMax"/>
          <c:max val="1"/>
          <c:min val="0.65000000000002056"/>
        </c:scaling>
        <c:axPos val="l"/>
        <c:numFmt formatCode="0%" sourceLinked="0"/>
        <c:tickLblPos val="nextTo"/>
        <c:crossAx val="117442048"/>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680279122765582"/>
        </c:manualLayout>
      </c:layout>
      <c:areaChart>
        <c:grouping val="stacked"/>
        <c:ser>
          <c:idx val="2"/>
          <c:order val="1"/>
          <c:tx>
            <c:strRef>
              <c:f>Data!$EQ$4</c:f>
              <c:strCache>
                <c:ptCount val="1"/>
                <c:pt idx="0">
                  <c:v>CCU Blue Range</c:v>
                </c:pt>
              </c:strCache>
            </c:strRef>
          </c:tx>
          <c:spPr>
            <a:solidFill>
              <a:schemeClr val="accent5">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Data!$EQ$6:$EQ$41</c:f>
              <c:numCache>
                <c:formatCode>0.0%</c:formatCode>
                <c:ptCount val="36"/>
                <c:pt idx="0">
                  <c:v>0.65</c:v>
                </c:pt>
                <c:pt idx="1">
                  <c:v>0.65</c:v>
                </c:pt>
                <c:pt idx="2">
                  <c:v>0.65</c:v>
                </c:pt>
                <c:pt idx="3">
                  <c:v>0.65</c:v>
                </c:pt>
                <c:pt idx="4">
                  <c:v>0.65</c:v>
                </c:pt>
                <c:pt idx="5">
                  <c:v>0.65</c:v>
                </c:pt>
                <c:pt idx="6">
                  <c:v>0.65</c:v>
                </c:pt>
                <c:pt idx="7">
                  <c:v>0.65</c:v>
                </c:pt>
                <c:pt idx="8">
                  <c:v>0.65</c:v>
                </c:pt>
                <c:pt idx="9">
                  <c:v>0.65</c:v>
                </c:pt>
                <c:pt idx="10">
                  <c:v>0.65</c:v>
                </c:pt>
                <c:pt idx="11">
                  <c:v>0.65</c:v>
                </c:pt>
                <c:pt idx="12">
                  <c:v>0.65</c:v>
                </c:pt>
                <c:pt idx="13">
                  <c:v>0.65</c:v>
                </c:pt>
                <c:pt idx="14">
                  <c:v>0.65</c:v>
                </c:pt>
                <c:pt idx="15">
                  <c:v>0.65</c:v>
                </c:pt>
                <c:pt idx="16">
                  <c:v>0.65</c:v>
                </c:pt>
                <c:pt idx="17">
                  <c:v>0.65</c:v>
                </c:pt>
                <c:pt idx="18">
                  <c:v>0.65</c:v>
                </c:pt>
                <c:pt idx="19">
                  <c:v>0.65</c:v>
                </c:pt>
                <c:pt idx="20">
                  <c:v>0.65</c:v>
                </c:pt>
                <c:pt idx="21">
                  <c:v>0.65</c:v>
                </c:pt>
                <c:pt idx="22">
                  <c:v>0.65</c:v>
                </c:pt>
                <c:pt idx="23">
                  <c:v>0.65</c:v>
                </c:pt>
                <c:pt idx="24">
                  <c:v>0.65</c:v>
                </c:pt>
                <c:pt idx="25">
                  <c:v>0.65</c:v>
                </c:pt>
                <c:pt idx="26">
                  <c:v>0.65</c:v>
                </c:pt>
                <c:pt idx="27">
                  <c:v>0.65</c:v>
                </c:pt>
                <c:pt idx="28">
                  <c:v>0.65</c:v>
                </c:pt>
                <c:pt idx="29">
                  <c:v>0.65</c:v>
                </c:pt>
                <c:pt idx="30">
                  <c:v>0.65</c:v>
                </c:pt>
                <c:pt idx="31">
                  <c:v>0.65</c:v>
                </c:pt>
                <c:pt idx="32">
                  <c:v>0.65</c:v>
                </c:pt>
                <c:pt idx="33">
                  <c:v>0.65</c:v>
                </c:pt>
                <c:pt idx="34">
                  <c:v>0.65</c:v>
                </c:pt>
                <c:pt idx="35">
                  <c:v>0.65</c:v>
                </c:pt>
              </c:numCache>
            </c:numRef>
          </c:val>
        </c:ser>
        <c:ser>
          <c:idx val="4"/>
          <c:order val="2"/>
          <c:tx>
            <c:strRef>
              <c:f>Data!$ER$4</c:f>
              <c:strCache>
                <c:ptCount val="1"/>
                <c:pt idx="0">
                  <c:v>CCU Amber Range</c:v>
                </c:pt>
              </c:strCache>
            </c:strRef>
          </c:tx>
          <c:spPr>
            <a:solidFill>
              <a:schemeClr val="accent6">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Data!$ER$6:$ER$41</c:f>
              <c:numCache>
                <c:formatCode>0.0%</c:formatCode>
                <c:ptCount val="36"/>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numCache>
            </c:numRef>
          </c:val>
        </c:ser>
        <c:ser>
          <c:idx val="3"/>
          <c:order val="3"/>
          <c:tx>
            <c:strRef>
              <c:f>Data!$ES$4</c:f>
              <c:strCache>
                <c:ptCount val="1"/>
                <c:pt idx="0">
                  <c:v>CCU 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Data!$ES$6:$ES$41</c:f>
              <c:numCache>
                <c:formatCode>0.0%</c:formatCode>
                <c:ptCount val="36"/>
                <c:pt idx="0">
                  <c:v>0.124</c:v>
                </c:pt>
                <c:pt idx="1">
                  <c:v>0.124</c:v>
                </c:pt>
                <c:pt idx="2">
                  <c:v>0.124</c:v>
                </c:pt>
                <c:pt idx="3">
                  <c:v>0.124</c:v>
                </c:pt>
                <c:pt idx="4">
                  <c:v>0.124</c:v>
                </c:pt>
                <c:pt idx="5">
                  <c:v>0.124</c:v>
                </c:pt>
                <c:pt idx="6">
                  <c:v>0.124</c:v>
                </c:pt>
                <c:pt idx="7">
                  <c:v>0.124</c:v>
                </c:pt>
                <c:pt idx="8">
                  <c:v>0.124</c:v>
                </c:pt>
                <c:pt idx="9">
                  <c:v>0.124</c:v>
                </c:pt>
                <c:pt idx="10">
                  <c:v>0.124</c:v>
                </c:pt>
                <c:pt idx="11">
                  <c:v>0.124</c:v>
                </c:pt>
                <c:pt idx="12">
                  <c:v>0.124</c:v>
                </c:pt>
                <c:pt idx="13">
                  <c:v>0.124</c:v>
                </c:pt>
                <c:pt idx="14">
                  <c:v>0.124</c:v>
                </c:pt>
                <c:pt idx="15">
                  <c:v>0.124</c:v>
                </c:pt>
                <c:pt idx="16">
                  <c:v>0.124</c:v>
                </c:pt>
                <c:pt idx="17">
                  <c:v>0.124</c:v>
                </c:pt>
                <c:pt idx="18">
                  <c:v>0.124</c:v>
                </c:pt>
                <c:pt idx="19">
                  <c:v>0.124</c:v>
                </c:pt>
                <c:pt idx="20">
                  <c:v>0.124</c:v>
                </c:pt>
                <c:pt idx="21">
                  <c:v>0.124</c:v>
                </c:pt>
                <c:pt idx="22">
                  <c:v>0.124</c:v>
                </c:pt>
                <c:pt idx="23">
                  <c:v>0.124</c:v>
                </c:pt>
                <c:pt idx="24">
                  <c:v>0.124</c:v>
                </c:pt>
                <c:pt idx="25">
                  <c:v>0.124</c:v>
                </c:pt>
                <c:pt idx="26">
                  <c:v>0.124</c:v>
                </c:pt>
                <c:pt idx="27">
                  <c:v>0.124</c:v>
                </c:pt>
                <c:pt idx="28">
                  <c:v>0.124</c:v>
                </c:pt>
                <c:pt idx="29">
                  <c:v>0.124</c:v>
                </c:pt>
                <c:pt idx="30">
                  <c:v>0.124</c:v>
                </c:pt>
                <c:pt idx="31">
                  <c:v>0.124</c:v>
                </c:pt>
                <c:pt idx="32">
                  <c:v>0.124</c:v>
                </c:pt>
                <c:pt idx="33">
                  <c:v>0.124</c:v>
                </c:pt>
                <c:pt idx="34">
                  <c:v>0.124</c:v>
                </c:pt>
                <c:pt idx="35">
                  <c:v>0.124</c:v>
                </c:pt>
              </c:numCache>
            </c:numRef>
          </c:val>
        </c:ser>
        <c:ser>
          <c:idx val="1"/>
          <c:order val="4"/>
          <c:tx>
            <c:strRef>
              <c:f>Data!$ET$4</c:f>
              <c:strCache>
                <c:ptCount val="1"/>
                <c:pt idx="0">
                  <c:v>CCU Red Range</c:v>
                </c:pt>
              </c:strCache>
            </c:strRef>
          </c:tx>
          <c:spPr>
            <a:solidFill>
              <a:schemeClr val="accent2">
                <a:lumMod val="40000"/>
                <a:lumOff val="60000"/>
              </a:schemeClr>
            </a:solidFill>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Data!$ET$6:$ET$41</c:f>
              <c:numCache>
                <c:formatCode>0.0%</c:formatCode>
                <c:ptCount val="36"/>
                <c:pt idx="0">
                  <c:v>0.126</c:v>
                </c:pt>
                <c:pt idx="1">
                  <c:v>0.126</c:v>
                </c:pt>
                <c:pt idx="2">
                  <c:v>0.126</c:v>
                </c:pt>
                <c:pt idx="3">
                  <c:v>0.126</c:v>
                </c:pt>
                <c:pt idx="4">
                  <c:v>0.126</c:v>
                </c:pt>
                <c:pt idx="5">
                  <c:v>0.126</c:v>
                </c:pt>
                <c:pt idx="6">
                  <c:v>0.126</c:v>
                </c:pt>
                <c:pt idx="7">
                  <c:v>0.126</c:v>
                </c:pt>
                <c:pt idx="8">
                  <c:v>0.126</c:v>
                </c:pt>
                <c:pt idx="9">
                  <c:v>0.126</c:v>
                </c:pt>
                <c:pt idx="10">
                  <c:v>0.126</c:v>
                </c:pt>
                <c:pt idx="11">
                  <c:v>0.126</c:v>
                </c:pt>
                <c:pt idx="12">
                  <c:v>0.126</c:v>
                </c:pt>
                <c:pt idx="13">
                  <c:v>0.126</c:v>
                </c:pt>
                <c:pt idx="14">
                  <c:v>0.126</c:v>
                </c:pt>
                <c:pt idx="15">
                  <c:v>0.126</c:v>
                </c:pt>
                <c:pt idx="16">
                  <c:v>0.126</c:v>
                </c:pt>
                <c:pt idx="17">
                  <c:v>0.126</c:v>
                </c:pt>
                <c:pt idx="18">
                  <c:v>0.126</c:v>
                </c:pt>
                <c:pt idx="19">
                  <c:v>0.126</c:v>
                </c:pt>
                <c:pt idx="20">
                  <c:v>0.126</c:v>
                </c:pt>
                <c:pt idx="21">
                  <c:v>0.126</c:v>
                </c:pt>
                <c:pt idx="22">
                  <c:v>0.126</c:v>
                </c:pt>
                <c:pt idx="23">
                  <c:v>0.126</c:v>
                </c:pt>
                <c:pt idx="24">
                  <c:v>0.126</c:v>
                </c:pt>
                <c:pt idx="25">
                  <c:v>0.126</c:v>
                </c:pt>
                <c:pt idx="26">
                  <c:v>0.126</c:v>
                </c:pt>
                <c:pt idx="27">
                  <c:v>0.126</c:v>
                </c:pt>
                <c:pt idx="28">
                  <c:v>0.126</c:v>
                </c:pt>
                <c:pt idx="29">
                  <c:v>0.126</c:v>
                </c:pt>
                <c:pt idx="30">
                  <c:v>0.126</c:v>
                </c:pt>
                <c:pt idx="31">
                  <c:v>0.126</c:v>
                </c:pt>
                <c:pt idx="32">
                  <c:v>0.126</c:v>
                </c:pt>
                <c:pt idx="33">
                  <c:v>0.126</c:v>
                </c:pt>
                <c:pt idx="34">
                  <c:v>0.126</c:v>
                </c:pt>
                <c:pt idx="35">
                  <c:v>0.126</c:v>
                </c:pt>
              </c:numCache>
            </c:numRef>
          </c:val>
        </c:ser>
        <c:axId val="117487488"/>
        <c:axId val="117489024"/>
      </c:areaChart>
      <c:lineChart>
        <c:grouping val="standard"/>
        <c:ser>
          <c:idx val="0"/>
          <c:order val="0"/>
          <c:tx>
            <c:strRef>
              <c:f>Data!$EP$4</c:f>
              <c:strCache>
                <c:ptCount val="1"/>
                <c:pt idx="0">
                  <c:v>CCU</c:v>
                </c:pt>
              </c:strCache>
            </c:strRef>
          </c:tx>
          <c:spPr>
            <a:ln>
              <a:solidFill>
                <a:sysClr val="windowText" lastClr="000000"/>
              </a:solidFill>
            </a:ln>
          </c:spPr>
          <c:marker>
            <c:symbol val="diamond"/>
            <c:size val="5"/>
          </c:marker>
          <c:dLbls>
            <c:txPr>
              <a:bodyPr rot="-5400000" vert="horz"/>
              <a:lstStyle/>
              <a:p>
                <a:pPr>
                  <a:defRPr/>
                </a:pPr>
                <a:endParaRPr lang="en-US"/>
              </a:p>
            </c:txPr>
            <c:dLblPos val="t"/>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Data!$EP$6:$EP$41</c:f>
              <c:numCache>
                <c:formatCode>0.0%</c:formatCode>
                <c:ptCount val="36"/>
                <c:pt idx="0">
                  <c:v>0.755</c:v>
                </c:pt>
                <c:pt idx="1">
                  <c:v>0.71</c:v>
                </c:pt>
                <c:pt idx="2">
                  <c:v>0.77500000000000002</c:v>
                </c:pt>
                <c:pt idx="3">
                  <c:v>0.74199999999999999</c:v>
                </c:pt>
                <c:pt idx="4">
                  <c:v>0.66900000000000004</c:v>
                </c:pt>
                <c:pt idx="5">
                  <c:v>0.7</c:v>
                </c:pt>
                <c:pt idx="6">
                  <c:v>0.754</c:v>
                </c:pt>
                <c:pt idx="7">
                  <c:v>0.72499999999999998</c:v>
                </c:pt>
                <c:pt idx="8">
                  <c:v>0.71</c:v>
                </c:pt>
                <c:pt idx="9">
                  <c:v>0.73399999999999999</c:v>
                </c:pt>
                <c:pt idx="10">
                  <c:v>0.76800000000000002</c:v>
                </c:pt>
                <c:pt idx="11">
                  <c:v>0.754</c:v>
                </c:pt>
                <c:pt idx="12">
                  <c:v>0.74099999999999999</c:v>
                </c:pt>
                <c:pt idx="13">
                  <c:v>0.78300000000000003</c:v>
                </c:pt>
                <c:pt idx="14">
                  <c:v>0.74199999999999999</c:v>
                </c:pt>
                <c:pt idx="15">
                  <c:v>0.84699999999999998</c:v>
                </c:pt>
                <c:pt idx="16">
                  <c:v>0.75</c:v>
                </c:pt>
                <c:pt idx="17">
                  <c:v>0.77500000000000002</c:v>
                </c:pt>
                <c:pt idx="18">
                  <c:v>0.872</c:v>
                </c:pt>
                <c:pt idx="19">
                  <c:v>0.75900000000000001</c:v>
                </c:pt>
                <c:pt idx="20">
                  <c:v>0.70599999999999996</c:v>
                </c:pt>
                <c:pt idx="21">
                  <c:v>0.72199999999999998</c:v>
                </c:pt>
                <c:pt idx="22">
                  <c:v>0.75</c:v>
                </c:pt>
                <c:pt idx="23">
                  <c:v>0.79400000000000004</c:v>
                </c:pt>
                <c:pt idx="24">
                  <c:v>0.80400000000000005</c:v>
                </c:pt>
                <c:pt idx="25">
                  <c:v>0.78600000000000003</c:v>
                </c:pt>
                <c:pt idx="26">
                  <c:v>0.72899999999999998</c:v>
                </c:pt>
                <c:pt idx="27">
                  <c:v>0.71</c:v>
                </c:pt>
                <c:pt idx="28">
                  <c:v>0.76400000000000001</c:v>
                </c:pt>
                <c:pt idx="29">
                  <c:v>0.76300000000000001</c:v>
                </c:pt>
                <c:pt idx="30">
                  <c:v>0.70599999999999996</c:v>
                </c:pt>
                <c:pt idx="31">
                  <c:v>0.79600000000000004</c:v>
                </c:pt>
                <c:pt idx="32">
                  <c:v>0.88900000000000001</c:v>
                </c:pt>
                <c:pt idx="33">
                  <c:v>0.90200000000000002</c:v>
                </c:pt>
                <c:pt idx="34">
                  <c:v>0.80800000000000005</c:v>
                </c:pt>
              </c:numCache>
            </c:numRef>
          </c:val>
        </c:ser>
        <c:marker val="1"/>
        <c:axId val="117487488"/>
        <c:axId val="117489024"/>
      </c:lineChart>
      <c:dateAx>
        <c:axId val="117487488"/>
        <c:scaling>
          <c:orientation val="minMax"/>
        </c:scaling>
        <c:axPos val="b"/>
        <c:numFmt formatCode="mmm\-yy" sourceLinked="1"/>
        <c:tickLblPos val="nextTo"/>
        <c:txPr>
          <a:bodyPr rot="-5400000" vert="horz"/>
          <a:lstStyle/>
          <a:p>
            <a:pPr>
              <a:defRPr sz="800"/>
            </a:pPr>
            <a:endParaRPr lang="en-US"/>
          </a:p>
        </c:txPr>
        <c:crossAx val="117489024"/>
        <c:crosses val="autoZero"/>
        <c:auto val="1"/>
        <c:lblOffset val="100"/>
      </c:dateAx>
      <c:valAx>
        <c:axId val="117489024"/>
        <c:scaling>
          <c:orientation val="minMax"/>
          <c:max val="1"/>
          <c:min val="0.65000000000002089"/>
        </c:scaling>
        <c:axPos val="l"/>
        <c:numFmt formatCode="0%" sourceLinked="0"/>
        <c:tickLblPos val="nextTo"/>
        <c:crossAx val="117487488"/>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9.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6802791227655864"/>
        </c:manualLayout>
      </c:layout>
      <c:areaChart>
        <c:grouping val="stacked"/>
        <c:ser>
          <c:idx val="2"/>
          <c:order val="1"/>
          <c:tx>
            <c:strRef>
              <c:f>Data!$EV$4</c:f>
              <c:strCache>
                <c:ptCount val="1"/>
                <c:pt idx="0">
                  <c:v>Blue Range</c:v>
                </c:pt>
              </c:strCache>
            </c:strRef>
          </c:tx>
          <c:spPr>
            <a:solidFill>
              <a:schemeClr val="accent5">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Data!$EV$18:$EV$41</c:f>
              <c:numCache>
                <c:formatCode>0.0%</c:formatCode>
                <c:ptCount val="24"/>
                <c:pt idx="0">
                  <c:v>0.63300000000000001</c:v>
                </c:pt>
                <c:pt idx="1">
                  <c:v>0.63300000000000001</c:v>
                </c:pt>
                <c:pt idx="2">
                  <c:v>0.63300000000000001</c:v>
                </c:pt>
                <c:pt idx="3">
                  <c:v>0.63300000000000001</c:v>
                </c:pt>
                <c:pt idx="4">
                  <c:v>0.63300000000000001</c:v>
                </c:pt>
                <c:pt idx="5">
                  <c:v>0.63300000000000001</c:v>
                </c:pt>
                <c:pt idx="6">
                  <c:v>0.63300000000000001</c:v>
                </c:pt>
                <c:pt idx="7">
                  <c:v>0.63300000000000001</c:v>
                </c:pt>
                <c:pt idx="8">
                  <c:v>0.63300000000000001</c:v>
                </c:pt>
                <c:pt idx="9">
                  <c:v>0.63300000000000001</c:v>
                </c:pt>
                <c:pt idx="10">
                  <c:v>0.63300000000000001</c:v>
                </c:pt>
                <c:pt idx="11">
                  <c:v>0.63300000000000001</c:v>
                </c:pt>
                <c:pt idx="12">
                  <c:v>0.63300000000000001</c:v>
                </c:pt>
                <c:pt idx="13">
                  <c:v>0.63300000000000001</c:v>
                </c:pt>
                <c:pt idx="14">
                  <c:v>0.63300000000000001</c:v>
                </c:pt>
                <c:pt idx="15">
                  <c:v>0.63300000000000001</c:v>
                </c:pt>
                <c:pt idx="16">
                  <c:v>0.63300000000000001</c:v>
                </c:pt>
                <c:pt idx="17">
                  <c:v>0.63300000000000001</c:v>
                </c:pt>
                <c:pt idx="18">
                  <c:v>0.63300000000000001</c:v>
                </c:pt>
                <c:pt idx="19">
                  <c:v>0.63300000000000001</c:v>
                </c:pt>
                <c:pt idx="20">
                  <c:v>0.63300000000000001</c:v>
                </c:pt>
                <c:pt idx="21">
                  <c:v>0.63300000000000001</c:v>
                </c:pt>
                <c:pt idx="22">
                  <c:v>0.63300000000000001</c:v>
                </c:pt>
                <c:pt idx="23">
                  <c:v>0.63300000000000001</c:v>
                </c:pt>
              </c:numCache>
            </c:numRef>
          </c:val>
        </c:ser>
        <c:ser>
          <c:idx val="4"/>
          <c:order val="2"/>
          <c:tx>
            <c:strRef>
              <c:f>Data!$EW$4</c:f>
              <c:strCache>
                <c:ptCount val="1"/>
                <c:pt idx="0">
                  <c:v>Amber Range</c:v>
                </c:pt>
              </c:strCache>
            </c:strRef>
          </c:tx>
          <c:spPr>
            <a:solidFill>
              <a:schemeClr val="accent6">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Data!$EW$18:$EW$41</c:f>
              <c:numCache>
                <c:formatCode>0.0%</c:formatCode>
                <c:ptCount val="24"/>
                <c:pt idx="0">
                  <c:v>9.6000000000000002E-2</c:v>
                </c:pt>
                <c:pt idx="1">
                  <c:v>9.6000000000000002E-2</c:v>
                </c:pt>
                <c:pt idx="2">
                  <c:v>9.6000000000000002E-2</c:v>
                </c:pt>
                <c:pt idx="3">
                  <c:v>9.6000000000000002E-2</c:v>
                </c:pt>
                <c:pt idx="4">
                  <c:v>9.6000000000000002E-2</c:v>
                </c:pt>
                <c:pt idx="5">
                  <c:v>9.6000000000000002E-2</c:v>
                </c:pt>
                <c:pt idx="6">
                  <c:v>9.6000000000000002E-2</c:v>
                </c:pt>
                <c:pt idx="7">
                  <c:v>9.6000000000000002E-2</c:v>
                </c:pt>
                <c:pt idx="8">
                  <c:v>9.6000000000000002E-2</c:v>
                </c:pt>
                <c:pt idx="9">
                  <c:v>9.6000000000000002E-2</c:v>
                </c:pt>
                <c:pt idx="10">
                  <c:v>9.6000000000000002E-2</c:v>
                </c:pt>
                <c:pt idx="11">
                  <c:v>9.6000000000000002E-2</c:v>
                </c:pt>
                <c:pt idx="12">
                  <c:v>9.6000000000000002E-2</c:v>
                </c:pt>
                <c:pt idx="13">
                  <c:v>9.6000000000000002E-2</c:v>
                </c:pt>
                <c:pt idx="14">
                  <c:v>9.6000000000000002E-2</c:v>
                </c:pt>
                <c:pt idx="15">
                  <c:v>9.6000000000000002E-2</c:v>
                </c:pt>
                <c:pt idx="16">
                  <c:v>9.6000000000000002E-2</c:v>
                </c:pt>
                <c:pt idx="17">
                  <c:v>9.6000000000000002E-2</c:v>
                </c:pt>
                <c:pt idx="18">
                  <c:v>9.6000000000000002E-2</c:v>
                </c:pt>
                <c:pt idx="19">
                  <c:v>9.6000000000000002E-2</c:v>
                </c:pt>
                <c:pt idx="20">
                  <c:v>9.6000000000000002E-2</c:v>
                </c:pt>
                <c:pt idx="21">
                  <c:v>9.6000000000000002E-2</c:v>
                </c:pt>
                <c:pt idx="22">
                  <c:v>9.6000000000000002E-2</c:v>
                </c:pt>
                <c:pt idx="23">
                  <c:v>9.6000000000000002E-2</c:v>
                </c:pt>
              </c:numCache>
            </c:numRef>
          </c:val>
        </c:ser>
        <c:ser>
          <c:idx val="3"/>
          <c:order val="3"/>
          <c:tx>
            <c:strRef>
              <c:f>Data!$EX$4</c:f>
              <c:strCache>
                <c:ptCount val="1"/>
                <c:pt idx="0">
                  <c:v>Green Range</c:v>
                </c:pt>
              </c:strCache>
            </c:strRef>
          </c:tx>
          <c:spPr>
            <a:solidFill>
              <a:schemeClr val="accent3">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Data!$EX$18:$EX$41</c:f>
              <c:numCache>
                <c:formatCode>0.0%</c:formatCode>
                <c:ptCount val="24"/>
                <c:pt idx="0">
                  <c:v>0.11799999999999999</c:v>
                </c:pt>
                <c:pt idx="1">
                  <c:v>0.11799999999999999</c:v>
                </c:pt>
                <c:pt idx="2">
                  <c:v>0.11799999999999999</c:v>
                </c:pt>
                <c:pt idx="3">
                  <c:v>0.11799999999999999</c:v>
                </c:pt>
                <c:pt idx="4">
                  <c:v>0.11799999999999999</c:v>
                </c:pt>
                <c:pt idx="5">
                  <c:v>0.11799999999999999</c:v>
                </c:pt>
                <c:pt idx="6">
                  <c:v>0.11799999999999999</c:v>
                </c:pt>
                <c:pt idx="7">
                  <c:v>0.11799999999999999</c:v>
                </c:pt>
                <c:pt idx="8">
                  <c:v>0.11799999999999999</c:v>
                </c:pt>
                <c:pt idx="9">
                  <c:v>0.11799999999999999</c:v>
                </c:pt>
                <c:pt idx="10">
                  <c:v>0.11799999999999999</c:v>
                </c:pt>
                <c:pt idx="11">
                  <c:v>0.11799999999999999</c:v>
                </c:pt>
                <c:pt idx="12">
                  <c:v>0.11799999999999999</c:v>
                </c:pt>
                <c:pt idx="13">
                  <c:v>0.11799999999999999</c:v>
                </c:pt>
                <c:pt idx="14">
                  <c:v>0.11799999999999999</c:v>
                </c:pt>
                <c:pt idx="15">
                  <c:v>0.11799999999999999</c:v>
                </c:pt>
                <c:pt idx="16">
                  <c:v>0.11799999999999999</c:v>
                </c:pt>
                <c:pt idx="17">
                  <c:v>0.11799999999999999</c:v>
                </c:pt>
                <c:pt idx="18">
                  <c:v>0.11799999999999999</c:v>
                </c:pt>
                <c:pt idx="19">
                  <c:v>0.11799999999999999</c:v>
                </c:pt>
                <c:pt idx="20">
                  <c:v>0.11799999999999999</c:v>
                </c:pt>
                <c:pt idx="21">
                  <c:v>0.11799999999999999</c:v>
                </c:pt>
                <c:pt idx="22">
                  <c:v>0.11799999999999999</c:v>
                </c:pt>
                <c:pt idx="23">
                  <c:v>0.11799999999999999</c:v>
                </c:pt>
              </c:numCache>
            </c:numRef>
          </c:val>
        </c:ser>
        <c:ser>
          <c:idx val="1"/>
          <c:order val="4"/>
          <c:tx>
            <c:strRef>
              <c:f>Data!$EY$4</c:f>
              <c:strCache>
                <c:ptCount val="1"/>
                <c:pt idx="0">
                  <c:v>Red Range</c:v>
                </c:pt>
              </c:strCache>
            </c:strRef>
          </c:tx>
          <c:spPr>
            <a:solidFill>
              <a:schemeClr val="accent2">
                <a:lumMod val="40000"/>
                <a:lumOff val="60000"/>
              </a:schemeClr>
            </a:solidFill>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Data!$EY$18:$EY$41</c:f>
              <c:numCache>
                <c:formatCode>0.0%</c:formatCode>
                <c:ptCount val="24"/>
                <c:pt idx="0">
                  <c:v>0.153</c:v>
                </c:pt>
                <c:pt idx="1">
                  <c:v>0.153</c:v>
                </c:pt>
                <c:pt idx="2">
                  <c:v>0.153</c:v>
                </c:pt>
                <c:pt idx="3">
                  <c:v>0.153</c:v>
                </c:pt>
                <c:pt idx="4">
                  <c:v>0.153</c:v>
                </c:pt>
                <c:pt idx="5">
                  <c:v>0.153</c:v>
                </c:pt>
                <c:pt idx="6">
                  <c:v>0.153</c:v>
                </c:pt>
                <c:pt idx="7">
                  <c:v>0.153</c:v>
                </c:pt>
                <c:pt idx="8">
                  <c:v>0.153</c:v>
                </c:pt>
                <c:pt idx="9">
                  <c:v>0.153</c:v>
                </c:pt>
                <c:pt idx="10">
                  <c:v>0.153</c:v>
                </c:pt>
                <c:pt idx="11">
                  <c:v>0.153</c:v>
                </c:pt>
                <c:pt idx="12">
                  <c:v>0.153</c:v>
                </c:pt>
                <c:pt idx="13">
                  <c:v>0.153</c:v>
                </c:pt>
                <c:pt idx="14">
                  <c:v>0.153</c:v>
                </c:pt>
                <c:pt idx="15">
                  <c:v>0.153</c:v>
                </c:pt>
                <c:pt idx="16">
                  <c:v>0.153</c:v>
                </c:pt>
                <c:pt idx="17">
                  <c:v>0.153</c:v>
                </c:pt>
                <c:pt idx="18">
                  <c:v>0.153</c:v>
                </c:pt>
                <c:pt idx="19">
                  <c:v>0.153</c:v>
                </c:pt>
                <c:pt idx="20">
                  <c:v>0.153</c:v>
                </c:pt>
                <c:pt idx="21">
                  <c:v>0.153</c:v>
                </c:pt>
                <c:pt idx="22">
                  <c:v>0.153</c:v>
                </c:pt>
                <c:pt idx="23">
                  <c:v>0.153</c:v>
                </c:pt>
              </c:numCache>
            </c:numRef>
          </c:val>
        </c:ser>
        <c:axId val="117545216"/>
        <c:axId val="117579776"/>
      </c:areaChart>
      <c:lineChart>
        <c:grouping val="standard"/>
        <c:ser>
          <c:idx val="0"/>
          <c:order val="0"/>
          <c:tx>
            <c:strRef>
              <c:f>Data!$EU$4</c:f>
              <c:strCache>
                <c:ptCount val="1"/>
                <c:pt idx="0">
                  <c:v>% Bed Occupancy - Critical Care Wards</c:v>
                </c:pt>
              </c:strCache>
            </c:strRef>
          </c:tx>
          <c:spPr>
            <a:ln>
              <a:solidFill>
                <a:sysClr val="windowText" lastClr="000000"/>
              </a:solidFill>
            </a:ln>
          </c:spPr>
          <c:marker>
            <c:symbol val="diamond"/>
            <c:size val="5"/>
          </c:marker>
          <c:dLbls>
            <c:txPr>
              <a:bodyPr rot="-5400000" vert="horz"/>
              <a:lstStyle/>
              <a:p>
                <a:pPr>
                  <a:defRPr/>
                </a:pPr>
                <a:endParaRPr lang="en-US"/>
              </a:p>
            </c:txPr>
            <c:dLblPos val="t"/>
            <c:showVal val="1"/>
          </c:dLbls>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Data!$EU$18:$EU$41</c:f>
              <c:numCache>
                <c:formatCode>0.0%</c:formatCode>
                <c:ptCount val="24"/>
                <c:pt idx="0">
                  <c:v>0.68400000000000005</c:v>
                </c:pt>
                <c:pt idx="1">
                  <c:v>0.76</c:v>
                </c:pt>
                <c:pt idx="2">
                  <c:v>0.65600000000000003</c:v>
                </c:pt>
                <c:pt idx="3">
                  <c:v>0.64400000000000002</c:v>
                </c:pt>
                <c:pt idx="4">
                  <c:v>0.72599999999999998</c:v>
                </c:pt>
                <c:pt idx="5">
                  <c:v>0.78700000000000003</c:v>
                </c:pt>
                <c:pt idx="6">
                  <c:v>0.71</c:v>
                </c:pt>
                <c:pt idx="7">
                  <c:v>0.749</c:v>
                </c:pt>
                <c:pt idx="8">
                  <c:v>0.6</c:v>
                </c:pt>
                <c:pt idx="9">
                  <c:v>0.71299999999999997</c:v>
                </c:pt>
                <c:pt idx="10">
                  <c:v>0.63900000000000001</c:v>
                </c:pt>
                <c:pt idx="11">
                  <c:v>0.70699999999999996</c:v>
                </c:pt>
                <c:pt idx="12">
                  <c:v>0.73</c:v>
                </c:pt>
                <c:pt idx="13">
                  <c:v>0.77300000000000002</c:v>
                </c:pt>
                <c:pt idx="14">
                  <c:v>0.73799999999999999</c:v>
                </c:pt>
                <c:pt idx="15">
                  <c:v>0.65100000000000002</c:v>
                </c:pt>
                <c:pt idx="16">
                  <c:v>0.69299999999999995</c:v>
                </c:pt>
                <c:pt idx="17">
                  <c:v>0.65700000000000003</c:v>
                </c:pt>
                <c:pt idx="18">
                  <c:v>0.76600000000000001</c:v>
                </c:pt>
                <c:pt idx="19">
                  <c:v>0.751</c:v>
                </c:pt>
                <c:pt idx="20">
                  <c:v>0.72499999999999998</c:v>
                </c:pt>
                <c:pt idx="21">
                  <c:v>0.68600000000000005</c:v>
                </c:pt>
                <c:pt idx="22">
                  <c:v>0.748</c:v>
                </c:pt>
              </c:numCache>
            </c:numRef>
          </c:val>
        </c:ser>
        <c:marker val="1"/>
        <c:axId val="117545216"/>
        <c:axId val="117579776"/>
      </c:lineChart>
      <c:dateAx>
        <c:axId val="117545216"/>
        <c:scaling>
          <c:orientation val="minMax"/>
        </c:scaling>
        <c:axPos val="b"/>
        <c:numFmt formatCode="mmm\-yy" sourceLinked="1"/>
        <c:tickLblPos val="nextTo"/>
        <c:txPr>
          <a:bodyPr rot="-5400000" vert="horz"/>
          <a:lstStyle/>
          <a:p>
            <a:pPr>
              <a:defRPr sz="800"/>
            </a:pPr>
            <a:endParaRPr lang="en-US"/>
          </a:p>
        </c:txPr>
        <c:crossAx val="117579776"/>
        <c:crosses val="autoZero"/>
        <c:auto val="1"/>
        <c:lblOffset val="100"/>
      </c:dateAx>
      <c:valAx>
        <c:axId val="117579776"/>
        <c:scaling>
          <c:orientation val="minMax"/>
          <c:max val="0.9"/>
          <c:min val="0.5"/>
        </c:scaling>
        <c:axPos val="l"/>
        <c:numFmt formatCode="0%" sourceLinked="0"/>
        <c:tickLblPos val="nextTo"/>
        <c:crossAx val="117545216"/>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5.4616293264094104E-2"/>
          <c:y val="7.7100831146107524E-2"/>
          <c:w val="0.92963003684690004"/>
          <c:h val="0.64573490813650691"/>
        </c:manualLayout>
      </c:layout>
      <c:areaChart>
        <c:grouping val="stacked"/>
        <c:ser>
          <c:idx val="1"/>
          <c:order val="0"/>
          <c:tx>
            <c:strRef>
              <c:f>Data!$AH$4</c:f>
              <c:strCache>
                <c:ptCount val="1"/>
                <c:pt idx="0">
                  <c:v>Red Range</c:v>
                </c:pt>
              </c:strCache>
            </c:strRef>
          </c:tx>
          <c:spPr>
            <a:solidFill>
              <a:schemeClr val="accent2">
                <a:lumMod val="40000"/>
                <a:lumOff val="60000"/>
              </a:schemeClr>
            </a:solidFill>
            <a:ln>
              <a:noFill/>
            </a:ln>
          </c:spPr>
          <c:cat>
            <c:numRef>
              <c:f>(Data!$A$24,Data!$A$26,Data!$A$29,Data!$A$36,Data!$A$38,Data!$A$41)</c:f>
              <c:numCache>
                <c:formatCode>mmm\-yy</c:formatCode>
                <c:ptCount val="6"/>
                <c:pt idx="0">
                  <c:v>43009</c:v>
                </c:pt>
                <c:pt idx="1">
                  <c:v>43070</c:v>
                </c:pt>
                <c:pt idx="2">
                  <c:v>43160</c:v>
                </c:pt>
                <c:pt idx="3">
                  <c:v>43374</c:v>
                </c:pt>
                <c:pt idx="4">
                  <c:v>43435</c:v>
                </c:pt>
                <c:pt idx="5">
                  <c:v>43525</c:v>
                </c:pt>
              </c:numCache>
            </c:numRef>
          </c:cat>
          <c:val>
            <c:numRef>
              <c:f>(Data!$AH$24,Data!$AH$26,Data!$AH$29,Data!$AH$36,Data!$AH$38,Data!$AH$41)</c:f>
              <c:numCache>
                <c:formatCode>0%</c:formatCode>
                <c:ptCount val="6"/>
                <c:pt idx="0">
                  <c:v>0.5</c:v>
                </c:pt>
                <c:pt idx="1">
                  <c:v>0.75</c:v>
                </c:pt>
                <c:pt idx="2">
                  <c:v>1</c:v>
                </c:pt>
                <c:pt idx="3">
                  <c:v>0.5</c:v>
                </c:pt>
                <c:pt idx="4">
                  <c:v>0.75</c:v>
                </c:pt>
                <c:pt idx="5">
                  <c:v>1</c:v>
                </c:pt>
              </c:numCache>
            </c:numRef>
          </c:val>
        </c:ser>
        <c:ser>
          <c:idx val="2"/>
          <c:order val="2"/>
          <c:tx>
            <c:strRef>
              <c:f>Data!$AI$4</c:f>
              <c:strCache>
                <c:ptCount val="1"/>
                <c:pt idx="0">
                  <c:v>Green Range</c:v>
                </c:pt>
              </c:strCache>
            </c:strRef>
          </c:tx>
          <c:spPr>
            <a:solidFill>
              <a:schemeClr val="accent3">
                <a:lumMod val="40000"/>
                <a:lumOff val="60000"/>
              </a:schemeClr>
            </a:solidFill>
            <a:ln>
              <a:noFill/>
            </a:ln>
          </c:spPr>
          <c:val>
            <c:numRef>
              <c:f>(Data!$AI$24,Data!$AI$26,Data!$AI$29,Data!$AI$36,Data!$AI$38,Data!$AI$41)</c:f>
              <c:numCache>
                <c:formatCode>0%</c:formatCode>
                <c:ptCount val="6"/>
                <c:pt idx="0">
                  <c:v>0.5</c:v>
                </c:pt>
                <c:pt idx="1">
                  <c:v>0.25</c:v>
                </c:pt>
                <c:pt idx="2">
                  <c:v>0</c:v>
                </c:pt>
                <c:pt idx="3">
                  <c:v>0.5</c:v>
                </c:pt>
                <c:pt idx="4">
                  <c:v>0.25</c:v>
                </c:pt>
                <c:pt idx="5">
                  <c:v>0</c:v>
                </c:pt>
              </c:numCache>
            </c:numRef>
          </c:val>
        </c:ser>
        <c:axId val="97269632"/>
        <c:axId val="97271168"/>
      </c:areaChart>
      <c:lineChart>
        <c:grouping val="standard"/>
        <c:ser>
          <c:idx val="0"/>
          <c:order val="1"/>
          <c:tx>
            <c:strRef>
              <c:f>Data!$AA$4</c:f>
              <c:strCache>
                <c:ptCount val="1"/>
                <c:pt idx="0">
                  <c:v>Percentage of signed off job plans: surgical specialties consultants</c:v>
                </c:pt>
              </c:strCache>
            </c:strRef>
          </c:tx>
          <c:spPr>
            <a:ln>
              <a:solidFill>
                <a:prstClr val="black"/>
              </a:solidFill>
            </a:ln>
          </c:spPr>
          <c:dPt>
            <c:idx val="3"/>
            <c:spPr>
              <a:ln>
                <a:noFill/>
              </a:ln>
            </c:spPr>
          </c:dPt>
          <c:dLbls>
            <c:numFmt formatCode="0.0%" sourceLinked="0"/>
            <c:txPr>
              <a:bodyPr rot="-5400000" vert="horz"/>
              <a:lstStyle/>
              <a:p>
                <a:pPr>
                  <a:defRPr/>
                </a:pPr>
                <a:endParaRPr lang="en-US"/>
              </a:p>
            </c:txPr>
            <c:dLblPos val="t"/>
            <c:showVal val="1"/>
          </c:dLbls>
          <c:cat>
            <c:numRef>
              <c:f>(Data!$A$24,Data!$A$26,Data!$A$29,Data!$A$36,Data!$A$38,Data!$A$41)</c:f>
              <c:numCache>
                <c:formatCode>mmm\-yy</c:formatCode>
                <c:ptCount val="6"/>
                <c:pt idx="0">
                  <c:v>43009</c:v>
                </c:pt>
                <c:pt idx="1">
                  <c:v>43070</c:v>
                </c:pt>
                <c:pt idx="2">
                  <c:v>43160</c:v>
                </c:pt>
                <c:pt idx="3">
                  <c:v>43374</c:v>
                </c:pt>
                <c:pt idx="4">
                  <c:v>43435</c:v>
                </c:pt>
                <c:pt idx="5">
                  <c:v>43525</c:v>
                </c:pt>
              </c:numCache>
            </c:numRef>
          </c:cat>
          <c:val>
            <c:numRef>
              <c:f>(Data!$AA$24,Data!$AA$26,Data!$AA$29,Data!$AA$36,Data!$AA$38,Data!$AA$41)</c:f>
              <c:numCache>
                <c:formatCode>0.0%</c:formatCode>
                <c:ptCount val="6"/>
                <c:pt idx="0">
                  <c:v>0</c:v>
                </c:pt>
                <c:pt idx="1">
                  <c:v>0</c:v>
                </c:pt>
                <c:pt idx="2">
                  <c:v>0.33</c:v>
                </c:pt>
                <c:pt idx="3">
                  <c:v>0.61290322580645162</c:v>
                </c:pt>
                <c:pt idx="4">
                  <c:v>0.72131147540983609</c:v>
                </c:pt>
                <c:pt idx="5">
                  <c:v>0.68181818181818177</c:v>
                </c:pt>
              </c:numCache>
            </c:numRef>
          </c:val>
        </c:ser>
        <c:marker val="1"/>
        <c:axId val="97269632"/>
        <c:axId val="97271168"/>
      </c:lineChart>
      <c:dateAx>
        <c:axId val="97269632"/>
        <c:scaling>
          <c:orientation val="minMax"/>
        </c:scaling>
        <c:axPos val="b"/>
        <c:numFmt formatCode="mmm\-yy" sourceLinked="1"/>
        <c:tickLblPos val="nextTo"/>
        <c:txPr>
          <a:bodyPr rot="-5400000" vert="horz"/>
          <a:lstStyle/>
          <a:p>
            <a:pPr>
              <a:defRPr/>
            </a:pPr>
            <a:endParaRPr lang="en-US"/>
          </a:p>
        </c:txPr>
        <c:crossAx val="97271168"/>
        <c:crosses val="autoZero"/>
        <c:auto val="1"/>
        <c:lblOffset val="100"/>
      </c:dateAx>
      <c:valAx>
        <c:axId val="97271168"/>
        <c:scaling>
          <c:orientation val="minMax"/>
          <c:max val="1"/>
        </c:scaling>
        <c:axPos val="l"/>
        <c:numFmt formatCode="0%" sourceLinked="0"/>
        <c:tickLblPos val="nextTo"/>
        <c:crossAx val="97269632"/>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6802791227655898"/>
        </c:manualLayout>
      </c:layout>
      <c:areaChart>
        <c:grouping val="stacked"/>
        <c:ser>
          <c:idx val="2"/>
          <c:order val="1"/>
          <c:tx>
            <c:strRef>
              <c:f>Data!$FA$4</c:f>
              <c:strCache>
                <c:ptCount val="1"/>
                <c:pt idx="0">
                  <c:v>Blue Range</c:v>
                </c:pt>
              </c:strCache>
            </c:strRef>
          </c:tx>
          <c:spPr>
            <a:solidFill>
              <a:schemeClr val="accent5">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Data!$FA$6:$FA$41</c:f>
              <c:numCache>
                <c:formatCode>0.0%</c:formatCode>
                <c:ptCount val="36"/>
                <c:pt idx="0">
                  <c:v>0.6</c:v>
                </c:pt>
                <c:pt idx="1">
                  <c:v>0.6</c:v>
                </c:pt>
                <c:pt idx="2">
                  <c:v>0.6</c:v>
                </c:pt>
                <c:pt idx="3">
                  <c:v>0.6</c:v>
                </c:pt>
                <c:pt idx="4">
                  <c:v>0.6</c:v>
                </c:pt>
                <c:pt idx="5">
                  <c:v>0.6</c:v>
                </c:pt>
                <c:pt idx="6">
                  <c:v>0.6</c:v>
                </c:pt>
                <c:pt idx="7">
                  <c:v>0.6</c:v>
                </c:pt>
                <c:pt idx="8">
                  <c:v>0.6</c:v>
                </c:pt>
                <c:pt idx="9">
                  <c:v>0.6</c:v>
                </c:pt>
                <c:pt idx="10">
                  <c:v>0.6</c:v>
                </c:pt>
                <c:pt idx="11">
                  <c:v>0.6</c:v>
                </c:pt>
                <c:pt idx="12">
                  <c:v>0.6</c:v>
                </c:pt>
                <c:pt idx="13">
                  <c:v>0.6</c:v>
                </c:pt>
                <c:pt idx="14">
                  <c:v>0.6</c:v>
                </c:pt>
                <c:pt idx="15">
                  <c:v>0.6</c:v>
                </c:pt>
                <c:pt idx="16">
                  <c:v>0.6</c:v>
                </c:pt>
                <c:pt idx="17">
                  <c:v>0.6</c:v>
                </c:pt>
                <c:pt idx="18">
                  <c:v>0.6</c:v>
                </c:pt>
                <c:pt idx="19">
                  <c:v>0.6</c:v>
                </c:pt>
                <c:pt idx="20">
                  <c:v>0.6</c:v>
                </c:pt>
                <c:pt idx="21">
                  <c:v>0.6</c:v>
                </c:pt>
                <c:pt idx="22">
                  <c:v>0.6</c:v>
                </c:pt>
                <c:pt idx="23">
                  <c:v>0.6</c:v>
                </c:pt>
                <c:pt idx="24">
                  <c:v>0.6</c:v>
                </c:pt>
                <c:pt idx="25">
                  <c:v>0.6</c:v>
                </c:pt>
                <c:pt idx="26">
                  <c:v>0.6</c:v>
                </c:pt>
                <c:pt idx="27">
                  <c:v>0.6</c:v>
                </c:pt>
                <c:pt idx="28">
                  <c:v>0.6</c:v>
                </c:pt>
                <c:pt idx="29">
                  <c:v>0.6</c:v>
                </c:pt>
                <c:pt idx="30">
                  <c:v>0.6</c:v>
                </c:pt>
                <c:pt idx="31">
                  <c:v>0.6</c:v>
                </c:pt>
                <c:pt idx="32">
                  <c:v>0.6</c:v>
                </c:pt>
                <c:pt idx="33">
                  <c:v>0.6</c:v>
                </c:pt>
                <c:pt idx="34">
                  <c:v>0.6</c:v>
                </c:pt>
                <c:pt idx="35">
                  <c:v>0.6</c:v>
                </c:pt>
              </c:numCache>
            </c:numRef>
          </c:val>
        </c:ser>
        <c:ser>
          <c:idx val="4"/>
          <c:order val="2"/>
          <c:tx>
            <c:strRef>
              <c:f>Data!$FB$4</c:f>
              <c:strCache>
                <c:ptCount val="1"/>
                <c:pt idx="0">
                  <c:v>Amber Range</c:v>
                </c:pt>
              </c:strCache>
            </c:strRef>
          </c:tx>
          <c:spPr>
            <a:solidFill>
              <a:schemeClr val="accent6">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Data!$FB$6:$FB$41</c:f>
              <c:numCache>
                <c:formatCode>0.0%</c:formatCode>
                <c:ptCount val="36"/>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numCache>
            </c:numRef>
          </c:val>
        </c:ser>
        <c:ser>
          <c:idx val="3"/>
          <c:order val="3"/>
          <c:tx>
            <c:strRef>
              <c:f>Data!$FC$4</c:f>
              <c:strCache>
                <c:ptCount val="1"/>
                <c:pt idx="0">
                  <c:v>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Data!$FC$6:$FC$41</c:f>
              <c:numCache>
                <c:formatCode>0.0%</c:formatCode>
                <c:ptCount val="36"/>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numCache>
            </c:numRef>
          </c:val>
        </c:ser>
        <c:ser>
          <c:idx val="1"/>
          <c:order val="4"/>
          <c:tx>
            <c:strRef>
              <c:f>Data!$FD$4</c:f>
              <c:strCache>
                <c:ptCount val="1"/>
                <c:pt idx="0">
                  <c:v>Red Range</c:v>
                </c:pt>
              </c:strCache>
            </c:strRef>
          </c:tx>
          <c:spPr>
            <a:solidFill>
              <a:schemeClr val="accent2">
                <a:lumMod val="40000"/>
                <a:lumOff val="60000"/>
              </a:schemeClr>
            </a:solidFill>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Data!$FD$6:$FD$41</c:f>
              <c:numCache>
                <c:formatCode>0.0%</c:formatCode>
                <c:ptCount val="36"/>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numCache>
            </c:numRef>
          </c:val>
        </c:ser>
        <c:axId val="117618560"/>
        <c:axId val="117620096"/>
      </c:areaChart>
      <c:lineChart>
        <c:grouping val="standard"/>
        <c:ser>
          <c:idx val="0"/>
          <c:order val="0"/>
          <c:tx>
            <c:strRef>
              <c:f>Data!$EZ$4</c:f>
              <c:strCache>
                <c:ptCount val="1"/>
                <c:pt idx="0">
                  <c:v>ICU 1 Bed Occupancy</c:v>
                </c:pt>
              </c:strCache>
            </c:strRef>
          </c:tx>
          <c:spPr>
            <a:ln>
              <a:solidFill>
                <a:sysClr val="windowText" lastClr="000000"/>
              </a:solidFill>
            </a:ln>
          </c:spPr>
          <c:marker>
            <c:symbol val="diamond"/>
            <c:size val="5"/>
          </c:marker>
          <c:dLbls>
            <c:txPr>
              <a:bodyPr rot="-5400000" vert="horz"/>
              <a:lstStyle/>
              <a:p>
                <a:pPr>
                  <a:defRPr/>
                </a:pPr>
                <a:endParaRPr lang="en-US"/>
              </a:p>
            </c:txPr>
            <c:dLblPos val="t"/>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Data!$EZ$6:$EZ$41</c:f>
              <c:numCache>
                <c:formatCode>0.0%</c:formatCode>
                <c:ptCount val="36"/>
                <c:pt idx="0">
                  <c:v>0.54800000000000004</c:v>
                </c:pt>
                <c:pt idx="1">
                  <c:v>0.65700000000000003</c:v>
                </c:pt>
                <c:pt idx="2">
                  <c:v>0.57299999999999995</c:v>
                </c:pt>
                <c:pt idx="3">
                  <c:v>0.6</c:v>
                </c:pt>
                <c:pt idx="4">
                  <c:v>0.60599999999999998</c:v>
                </c:pt>
                <c:pt idx="5">
                  <c:v>0.496</c:v>
                </c:pt>
                <c:pt idx="6">
                  <c:v>0.57699999999999996</c:v>
                </c:pt>
                <c:pt idx="7">
                  <c:v>0.55400000000000005</c:v>
                </c:pt>
                <c:pt idx="8">
                  <c:v>0.504</c:v>
                </c:pt>
                <c:pt idx="9">
                  <c:v>0.55400000000000005</c:v>
                </c:pt>
                <c:pt idx="10">
                  <c:v>0.54200000000000004</c:v>
                </c:pt>
                <c:pt idx="11">
                  <c:v>0.5</c:v>
                </c:pt>
                <c:pt idx="12">
                  <c:v>0.52300000000000002</c:v>
                </c:pt>
                <c:pt idx="13">
                  <c:v>0.63900000000000001</c:v>
                </c:pt>
                <c:pt idx="14">
                  <c:v>0.496</c:v>
                </c:pt>
                <c:pt idx="15">
                  <c:v>0.56000000000000005</c:v>
                </c:pt>
                <c:pt idx="16">
                  <c:v>0.59599999999999997</c:v>
                </c:pt>
                <c:pt idx="17">
                  <c:v>0.63700000000000001</c:v>
                </c:pt>
                <c:pt idx="18">
                  <c:v>0.58399999999999996</c:v>
                </c:pt>
                <c:pt idx="19">
                  <c:v>0.71399999999999997</c:v>
                </c:pt>
                <c:pt idx="20">
                  <c:v>0.45900000000000002</c:v>
                </c:pt>
                <c:pt idx="21">
                  <c:v>0.59099999999999997</c:v>
                </c:pt>
                <c:pt idx="22">
                  <c:v>0.49</c:v>
                </c:pt>
                <c:pt idx="23">
                  <c:v>0.51900000000000002</c:v>
                </c:pt>
                <c:pt idx="24">
                  <c:v>0.58399999999999996</c:v>
                </c:pt>
                <c:pt idx="25">
                  <c:v>0.71499999999999997</c:v>
                </c:pt>
                <c:pt idx="26">
                  <c:v>0.72699999999999998</c:v>
                </c:pt>
                <c:pt idx="27">
                  <c:v>0.64900000000000002</c:v>
                </c:pt>
                <c:pt idx="28">
                  <c:v>0.63900000000000001</c:v>
                </c:pt>
                <c:pt idx="29">
                  <c:v>0.57099999999999995</c:v>
                </c:pt>
                <c:pt idx="30">
                  <c:v>0.68899999999999995</c:v>
                </c:pt>
                <c:pt idx="31">
                  <c:v>0.64600000000000002</c:v>
                </c:pt>
                <c:pt idx="32">
                  <c:v>0.69299999999999995</c:v>
                </c:pt>
                <c:pt idx="33">
                  <c:v>0.69399999999999995</c:v>
                </c:pt>
                <c:pt idx="34">
                  <c:v>0.68</c:v>
                </c:pt>
              </c:numCache>
            </c:numRef>
          </c:val>
        </c:ser>
        <c:marker val="1"/>
        <c:axId val="117618560"/>
        <c:axId val="117620096"/>
      </c:lineChart>
      <c:dateAx>
        <c:axId val="117618560"/>
        <c:scaling>
          <c:orientation val="minMax"/>
        </c:scaling>
        <c:axPos val="b"/>
        <c:numFmt formatCode="mmm\-yy" sourceLinked="1"/>
        <c:tickLblPos val="nextTo"/>
        <c:txPr>
          <a:bodyPr rot="-5400000" vert="horz"/>
          <a:lstStyle/>
          <a:p>
            <a:pPr>
              <a:defRPr sz="800"/>
            </a:pPr>
            <a:endParaRPr lang="en-US"/>
          </a:p>
        </c:txPr>
        <c:crossAx val="117620096"/>
        <c:crosses val="autoZero"/>
        <c:auto val="1"/>
        <c:lblOffset val="100"/>
      </c:dateAx>
      <c:valAx>
        <c:axId val="117620096"/>
        <c:scaling>
          <c:orientation val="minMax"/>
          <c:max val="0.8"/>
          <c:min val="0.45"/>
        </c:scaling>
        <c:axPos val="l"/>
        <c:numFmt formatCode="0%" sourceLinked="0"/>
        <c:tickLblPos val="nextTo"/>
        <c:crossAx val="117618560"/>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6802791227655942"/>
        </c:manualLayout>
      </c:layout>
      <c:areaChart>
        <c:grouping val="stacked"/>
        <c:ser>
          <c:idx val="2"/>
          <c:order val="1"/>
          <c:tx>
            <c:strRef>
              <c:f>Data!$FF$4</c:f>
              <c:strCache>
                <c:ptCount val="1"/>
                <c:pt idx="0">
                  <c:v>Blue Range</c:v>
                </c:pt>
              </c:strCache>
            </c:strRef>
          </c:tx>
          <c:spPr>
            <a:solidFill>
              <a:schemeClr val="accent5">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Data!$FF$6:$FF$41</c:f>
              <c:numCache>
                <c:formatCode>0.0%</c:formatCode>
                <c:ptCount val="36"/>
                <c:pt idx="0">
                  <c:v>0.64900000000000002</c:v>
                </c:pt>
                <c:pt idx="1">
                  <c:v>0.64900000000000002</c:v>
                </c:pt>
                <c:pt idx="2">
                  <c:v>0.64900000000000002</c:v>
                </c:pt>
                <c:pt idx="3">
                  <c:v>0.64900000000000002</c:v>
                </c:pt>
                <c:pt idx="4">
                  <c:v>0.64900000000000002</c:v>
                </c:pt>
                <c:pt idx="5">
                  <c:v>0.64900000000000002</c:v>
                </c:pt>
                <c:pt idx="6">
                  <c:v>0.64900000000000002</c:v>
                </c:pt>
                <c:pt idx="7">
                  <c:v>0.64900000000000002</c:v>
                </c:pt>
                <c:pt idx="8">
                  <c:v>0.64900000000000002</c:v>
                </c:pt>
                <c:pt idx="9">
                  <c:v>0.64900000000000002</c:v>
                </c:pt>
                <c:pt idx="10">
                  <c:v>0.64900000000000002</c:v>
                </c:pt>
                <c:pt idx="11">
                  <c:v>0.64900000000000002</c:v>
                </c:pt>
                <c:pt idx="12">
                  <c:v>0.64900000000000002</c:v>
                </c:pt>
                <c:pt idx="13">
                  <c:v>0.64900000000000002</c:v>
                </c:pt>
                <c:pt idx="14">
                  <c:v>0.64900000000000002</c:v>
                </c:pt>
                <c:pt idx="15">
                  <c:v>0.64900000000000002</c:v>
                </c:pt>
                <c:pt idx="16">
                  <c:v>0.64900000000000002</c:v>
                </c:pt>
                <c:pt idx="17">
                  <c:v>0.64900000000000002</c:v>
                </c:pt>
                <c:pt idx="18">
                  <c:v>0.64900000000000002</c:v>
                </c:pt>
                <c:pt idx="19">
                  <c:v>0.64900000000000002</c:v>
                </c:pt>
                <c:pt idx="20">
                  <c:v>0.64900000000000002</c:v>
                </c:pt>
                <c:pt idx="21">
                  <c:v>0.64900000000000002</c:v>
                </c:pt>
                <c:pt idx="22">
                  <c:v>0.64900000000000002</c:v>
                </c:pt>
                <c:pt idx="23">
                  <c:v>0.64900000000000002</c:v>
                </c:pt>
                <c:pt idx="24">
                  <c:v>0.64900000000000002</c:v>
                </c:pt>
                <c:pt idx="25">
                  <c:v>0.64900000000000002</c:v>
                </c:pt>
                <c:pt idx="26">
                  <c:v>0.64900000000000002</c:v>
                </c:pt>
                <c:pt idx="27">
                  <c:v>0.64900000000000002</c:v>
                </c:pt>
                <c:pt idx="28">
                  <c:v>0.64900000000000002</c:v>
                </c:pt>
                <c:pt idx="29">
                  <c:v>0.64900000000000002</c:v>
                </c:pt>
                <c:pt idx="30">
                  <c:v>0.64900000000000002</c:v>
                </c:pt>
                <c:pt idx="31">
                  <c:v>0.64900000000000002</c:v>
                </c:pt>
                <c:pt idx="32">
                  <c:v>0.64900000000000002</c:v>
                </c:pt>
                <c:pt idx="33">
                  <c:v>0.64900000000000002</c:v>
                </c:pt>
                <c:pt idx="34">
                  <c:v>0.64900000000000002</c:v>
                </c:pt>
                <c:pt idx="35">
                  <c:v>0.64900000000000002</c:v>
                </c:pt>
              </c:numCache>
            </c:numRef>
          </c:val>
        </c:ser>
        <c:ser>
          <c:idx val="4"/>
          <c:order val="2"/>
          <c:tx>
            <c:strRef>
              <c:f>Data!$FG$4</c:f>
              <c:strCache>
                <c:ptCount val="1"/>
                <c:pt idx="0">
                  <c:v>Amber Range</c:v>
                </c:pt>
              </c:strCache>
            </c:strRef>
          </c:tx>
          <c:spPr>
            <a:solidFill>
              <a:schemeClr val="accent6">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Data!$FG$6:$FG$41</c:f>
              <c:numCache>
                <c:formatCode>0.0%</c:formatCode>
                <c:ptCount val="36"/>
                <c:pt idx="0">
                  <c:v>7.0000000000000007E-2</c:v>
                </c:pt>
                <c:pt idx="1">
                  <c:v>7.0000000000000007E-2</c:v>
                </c:pt>
                <c:pt idx="2">
                  <c:v>7.0000000000000007E-2</c:v>
                </c:pt>
                <c:pt idx="3">
                  <c:v>7.0000000000000007E-2</c:v>
                </c:pt>
                <c:pt idx="4">
                  <c:v>7.0000000000000007E-2</c:v>
                </c:pt>
                <c:pt idx="5">
                  <c:v>7.0000000000000007E-2</c:v>
                </c:pt>
                <c:pt idx="6">
                  <c:v>7.0000000000000007E-2</c:v>
                </c:pt>
                <c:pt idx="7">
                  <c:v>7.0000000000000007E-2</c:v>
                </c:pt>
                <c:pt idx="8">
                  <c:v>7.0000000000000007E-2</c:v>
                </c:pt>
                <c:pt idx="9">
                  <c:v>7.0000000000000007E-2</c:v>
                </c:pt>
                <c:pt idx="10">
                  <c:v>7.0000000000000007E-2</c:v>
                </c:pt>
                <c:pt idx="11">
                  <c:v>7.0000000000000007E-2</c:v>
                </c:pt>
                <c:pt idx="12">
                  <c:v>7.0000000000000007E-2</c:v>
                </c:pt>
                <c:pt idx="13">
                  <c:v>7.0000000000000007E-2</c:v>
                </c:pt>
                <c:pt idx="14">
                  <c:v>7.0000000000000007E-2</c:v>
                </c:pt>
                <c:pt idx="15">
                  <c:v>7.0000000000000007E-2</c:v>
                </c:pt>
                <c:pt idx="16">
                  <c:v>7.0000000000000007E-2</c:v>
                </c:pt>
                <c:pt idx="17">
                  <c:v>7.0000000000000007E-2</c:v>
                </c:pt>
                <c:pt idx="18">
                  <c:v>7.0000000000000007E-2</c:v>
                </c:pt>
                <c:pt idx="19">
                  <c:v>7.0000000000000007E-2</c:v>
                </c:pt>
                <c:pt idx="20">
                  <c:v>7.0000000000000007E-2</c:v>
                </c:pt>
                <c:pt idx="21">
                  <c:v>7.0000000000000007E-2</c:v>
                </c:pt>
                <c:pt idx="22">
                  <c:v>7.0000000000000007E-2</c:v>
                </c:pt>
                <c:pt idx="23">
                  <c:v>7.0000000000000007E-2</c:v>
                </c:pt>
                <c:pt idx="24">
                  <c:v>7.0000000000000007E-2</c:v>
                </c:pt>
                <c:pt idx="25">
                  <c:v>7.0000000000000007E-2</c:v>
                </c:pt>
                <c:pt idx="26">
                  <c:v>7.0000000000000007E-2</c:v>
                </c:pt>
                <c:pt idx="27">
                  <c:v>7.0000000000000007E-2</c:v>
                </c:pt>
                <c:pt idx="28">
                  <c:v>7.0000000000000007E-2</c:v>
                </c:pt>
                <c:pt idx="29">
                  <c:v>7.0000000000000007E-2</c:v>
                </c:pt>
                <c:pt idx="30">
                  <c:v>7.0000000000000007E-2</c:v>
                </c:pt>
                <c:pt idx="31">
                  <c:v>7.0000000000000007E-2</c:v>
                </c:pt>
                <c:pt idx="32">
                  <c:v>7.0000000000000007E-2</c:v>
                </c:pt>
                <c:pt idx="33">
                  <c:v>7.0000000000000007E-2</c:v>
                </c:pt>
                <c:pt idx="34">
                  <c:v>7.0000000000000007E-2</c:v>
                </c:pt>
                <c:pt idx="35">
                  <c:v>7.0000000000000007E-2</c:v>
                </c:pt>
              </c:numCache>
            </c:numRef>
          </c:val>
        </c:ser>
        <c:ser>
          <c:idx val="3"/>
          <c:order val="3"/>
          <c:tx>
            <c:strRef>
              <c:f>Data!$FH$4</c:f>
              <c:strCache>
                <c:ptCount val="1"/>
                <c:pt idx="0">
                  <c:v>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Data!$FH$6:$FH$41</c:f>
              <c:numCache>
                <c:formatCode>0.0%</c:formatCode>
                <c:ptCount val="36"/>
                <c:pt idx="0">
                  <c:v>6.0999999999999999E-2</c:v>
                </c:pt>
                <c:pt idx="1">
                  <c:v>6.0999999999999999E-2</c:v>
                </c:pt>
                <c:pt idx="2">
                  <c:v>6.0999999999999999E-2</c:v>
                </c:pt>
                <c:pt idx="3">
                  <c:v>6.0999999999999999E-2</c:v>
                </c:pt>
                <c:pt idx="4">
                  <c:v>6.0999999999999999E-2</c:v>
                </c:pt>
                <c:pt idx="5">
                  <c:v>6.0999999999999999E-2</c:v>
                </c:pt>
                <c:pt idx="6">
                  <c:v>6.0999999999999999E-2</c:v>
                </c:pt>
                <c:pt idx="7">
                  <c:v>6.0999999999999999E-2</c:v>
                </c:pt>
                <c:pt idx="8">
                  <c:v>6.0999999999999999E-2</c:v>
                </c:pt>
                <c:pt idx="9">
                  <c:v>6.0999999999999999E-2</c:v>
                </c:pt>
                <c:pt idx="10">
                  <c:v>6.0999999999999999E-2</c:v>
                </c:pt>
                <c:pt idx="11">
                  <c:v>6.0999999999999999E-2</c:v>
                </c:pt>
                <c:pt idx="12">
                  <c:v>6.0999999999999999E-2</c:v>
                </c:pt>
                <c:pt idx="13">
                  <c:v>6.0999999999999999E-2</c:v>
                </c:pt>
                <c:pt idx="14">
                  <c:v>6.0999999999999999E-2</c:v>
                </c:pt>
                <c:pt idx="15">
                  <c:v>6.0999999999999999E-2</c:v>
                </c:pt>
                <c:pt idx="16">
                  <c:v>6.0999999999999999E-2</c:v>
                </c:pt>
                <c:pt idx="17">
                  <c:v>6.0999999999999999E-2</c:v>
                </c:pt>
                <c:pt idx="18">
                  <c:v>6.0999999999999999E-2</c:v>
                </c:pt>
                <c:pt idx="19">
                  <c:v>6.0999999999999999E-2</c:v>
                </c:pt>
                <c:pt idx="20">
                  <c:v>6.0999999999999999E-2</c:v>
                </c:pt>
                <c:pt idx="21">
                  <c:v>6.0999999999999999E-2</c:v>
                </c:pt>
                <c:pt idx="22">
                  <c:v>6.0999999999999999E-2</c:v>
                </c:pt>
                <c:pt idx="23">
                  <c:v>6.0999999999999999E-2</c:v>
                </c:pt>
                <c:pt idx="24">
                  <c:v>6.0999999999999999E-2</c:v>
                </c:pt>
                <c:pt idx="25">
                  <c:v>6.0999999999999999E-2</c:v>
                </c:pt>
                <c:pt idx="26">
                  <c:v>6.0999999999999999E-2</c:v>
                </c:pt>
                <c:pt idx="27">
                  <c:v>6.0999999999999999E-2</c:v>
                </c:pt>
                <c:pt idx="28">
                  <c:v>6.0999999999999999E-2</c:v>
                </c:pt>
                <c:pt idx="29">
                  <c:v>6.0999999999999999E-2</c:v>
                </c:pt>
                <c:pt idx="30">
                  <c:v>6.0999999999999999E-2</c:v>
                </c:pt>
                <c:pt idx="31">
                  <c:v>6.0999999999999999E-2</c:v>
                </c:pt>
                <c:pt idx="32">
                  <c:v>6.0999999999999999E-2</c:v>
                </c:pt>
                <c:pt idx="33">
                  <c:v>6.0999999999999999E-2</c:v>
                </c:pt>
                <c:pt idx="34">
                  <c:v>6.0999999999999999E-2</c:v>
                </c:pt>
                <c:pt idx="35">
                  <c:v>6.0999999999999999E-2</c:v>
                </c:pt>
              </c:numCache>
            </c:numRef>
          </c:val>
        </c:ser>
        <c:ser>
          <c:idx val="1"/>
          <c:order val="4"/>
          <c:tx>
            <c:strRef>
              <c:f>Data!$FI$4</c:f>
              <c:strCache>
                <c:ptCount val="1"/>
                <c:pt idx="0">
                  <c:v>Red Range</c:v>
                </c:pt>
              </c:strCache>
            </c:strRef>
          </c:tx>
          <c:spPr>
            <a:solidFill>
              <a:schemeClr val="accent2">
                <a:lumMod val="40000"/>
                <a:lumOff val="60000"/>
              </a:schemeClr>
            </a:solidFill>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Data!$FI$6:$FI$41</c:f>
              <c:numCache>
                <c:formatCode>0.0%</c:formatCode>
                <c:ptCount val="36"/>
                <c:pt idx="0">
                  <c:v>0.22</c:v>
                </c:pt>
                <c:pt idx="1">
                  <c:v>0.22</c:v>
                </c:pt>
                <c:pt idx="2">
                  <c:v>0.22</c:v>
                </c:pt>
                <c:pt idx="3">
                  <c:v>0.22</c:v>
                </c:pt>
                <c:pt idx="4">
                  <c:v>0.22</c:v>
                </c:pt>
                <c:pt idx="5">
                  <c:v>0.22</c:v>
                </c:pt>
                <c:pt idx="6">
                  <c:v>0.22</c:v>
                </c:pt>
                <c:pt idx="7">
                  <c:v>0.22</c:v>
                </c:pt>
                <c:pt idx="8">
                  <c:v>0.22</c:v>
                </c:pt>
                <c:pt idx="9">
                  <c:v>0.22</c:v>
                </c:pt>
                <c:pt idx="10">
                  <c:v>0.22</c:v>
                </c:pt>
                <c:pt idx="11">
                  <c:v>0.22</c:v>
                </c:pt>
                <c:pt idx="12">
                  <c:v>0.22</c:v>
                </c:pt>
                <c:pt idx="13">
                  <c:v>0.22</c:v>
                </c:pt>
                <c:pt idx="14">
                  <c:v>0.22</c:v>
                </c:pt>
                <c:pt idx="15">
                  <c:v>0.22</c:v>
                </c:pt>
                <c:pt idx="16">
                  <c:v>0.22</c:v>
                </c:pt>
                <c:pt idx="17">
                  <c:v>0.22</c:v>
                </c:pt>
                <c:pt idx="18">
                  <c:v>0.22</c:v>
                </c:pt>
                <c:pt idx="19">
                  <c:v>0.22</c:v>
                </c:pt>
                <c:pt idx="20">
                  <c:v>0.22</c:v>
                </c:pt>
                <c:pt idx="21">
                  <c:v>0.22</c:v>
                </c:pt>
                <c:pt idx="22">
                  <c:v>0.22</c:v>
                </c:pt>
                <c:pt idx="23">
                  <c:v>0.22</c:v>
                </c:pt>
                <c:pt idx="24">
                  <c:v>0.22</c:v>
                </c:pt>
                <c:pt idx="25">
                  <c:v>0.22</c:v>
                </c:pt>
                <c:pt idx="26">
                  <c:v>0.22</c:v>
                </c:pt>
                <c:pt idx="27">
                  <c:v>0.22</c:v>
                </c:pt>
                <c:pt idx="28">
                  <c:v>0.22</c:v>
                </c:pt>
                <c:pt idx="29">
                  <c:v>0.22</c:v>
                </c:pt>
                <c:pt idx="30">
                  <c:v>0.22</c:v>
                </c:pt>
                <c:pt idx="31">
                  <c:v>0.22</c:v>
                </c:pt>
                <c:pt idx="32">
                  <c:v>0.22</c:v>
                </c:pt>
                <c:pt idx="33">
                  <c:v>0.22</c:v>
                </c:pt>
                <c:pt idx="34">
                  <c:v>0.22</c:v>
                </c:pt>
                <c:pt idx="35">
                  <c:v>0.22</c:v>
                </c:pt>
              </c:numCache>
            </c:numRef>
          </c:val>
        </c:ser>
        <c:axId val="117807360"/>
        <c:axId val="117821440"/>
      </c:areaChart>
      <c:lineChart>
        <c:grouping val="standard"/>
        <c:ser>
          <c:idx val="0"/>
          <c:order val="0"/>
          <c:tx>
            <c:strRef>
              <c:f>Data!$FE$4</c:f>
              <c:strCache>
                <c:ptCount val="1"/>
                <c:pt idx="0">
                  <c:v>ICU2 Bed Occupancy</c:v>
                </c:pt>
              </c:strCache>
            </c:strRef>
          </c:tx>
          <c:spPr>
            <a:ln>
              <a:solidFill>
                <a:sysClr val="windowText" lastClr="000000"/>
              </a:solidFill>
            </a:ln>
          </c:spPr>
          <c:marker>
            <c:symbol val="diamond"/>
            <c:size val="5"/>
          </c:marker>
          <c:dLbls>
            <c:txPr>
              <a:bodyPr rot="-5400000" vert="horz"/>
              <a:lstStyle/>
              <a:p>
                <a:pPr>
                  <a:defRPr/>
                </a:pPr>
                <a:endParaRPr lang="en-US"/>
              </a:p>
            </c:txPr>
            <c:dLblPos val="t"/>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Data!$FE$6:$FE$41</c:f>
              <c:numCache>
                <c:formatCode>0.0%</c:formatCode>
                <c:ptCount val="36"/>
                <c:pt idx="0">
                  <c:v>0.51</c:v>
                </c:pt>
                <c:pt idx="1">
                  <c:v>0.60299999999999998</c:v>
                </c:pt>
                <c:pt idx="2">
                  <c:v>0.53200000000000003</c:v>
                </c:pt>
                <c:pt idx="3">
                  <c:v>0.56699999999999995</c:v>
                </c:pt>
                <c:pt idx="4">
                  <c:v>0.86399999999999999</c:v>
                </c:pt>
                <c:pt idx="5">
                  <c:v>0.65</c:v>
                </c:pt>
                <c:pt idx="6">
                  <c:v>0.80700000000000005</c:v>
                </c:pt>
                <c:pt idx="7">
                  <c:v>0.84899999999999998</c:v>
                </c:pt>
                <c:pt idx="8">
                  <c:v>0.59</c:v>
                </c:pt>
                <c:pt idx="9">
                  <c:v>0.48299999999999998</c:v>
                </c:pt>
                <c:pt idx="10">
                  <c:v>0.55100000000000005</c:v>
                </c:pt>
                <c:pt idx="11">
                  <c:v>0.53700000000000003</c:v>
                </c:pt>
                <c:pt idx="12">
                  <c:v>0.69099999999999995</c:v>
                </c:pt>
                <c:pt idx="13">
                  <c:v>0.81399999999999995</c:v>
                </c:pt>
                <c:pt idx="14">
                  <c:v>0.60699999999999998</c:v>
                </c:pt>
                <c:pt idx="15">
                  <c:v>0.52600000000000002</c:v>
                </c:pt>
                <c:pt idx="16">
                  <c:v>0.78700000000000003</c:v>
                </c:pt>
                <c:pt idx="17">
                  <c:v>0.85399999999999998</c:v>
                </c:pt>
                <c:pt idx="18">
                  <c:v>0.80300000000000005</c:v>
                </c:pt>
                <c:pt idx="19">
                  <c:v>0.58099999999999996</c:v>
                </c:pt>
                <c:pt idx="20">
                  <c:v>0.57199999999999995</c:v>
                </c:pt>
                <c:pt idx="21">
                  <c:v>0.69699999999999995</c:v>
                </c:pt>
                <c:pt idx="22">
                  <c:v>0.55000000000000004</c:v>
                </c:pt>
                <c:pt idx="23">
                  <c:v>0.73699999999999999</c:v>
                </c:pt>
                <c:pt idx="24">
                  <c:v>0.79400000000000004</c:v>
                </c:pt>
                <c:pt idx="25">
                  <c:v>0.72</c:v>
                </c:pt>
                <c:pt idx="26">
                  <c:v>0.58099999999999996</c:v>
                </c:pt>
                <c:pt idx="27">
                  <c:v>0.47499999999999998</c:v>
                </c:pt>
                <c:pt idx="28">
                  <c:v>0.57099999999999995</c:v>
                </c:pt>
                <c:pt idx="29">
                  <c:v>0.63200000000000001</c:v>
                </c:pt>
                <c:pt idx="30">
                  <c:v>0.77800000000000002</c:v>
                </c:pt>
                <c:pt idx="31">
                  <c:v>0.73799999999999999</c:v>
                </c:pt>
                <c:pt idx="32">
                  <c:v>0.81399999999999995</c:v>
                </c:pt>
                <c:pt idx="33">
                  <c:v>0.70699999999999996</c:v>
                </c:pt>
                <c:pt idx="34">
                  <c:v>0.77600000000000002</c:v>
                </c:pt>
              </c:numCache>
            </c:numRef>
          </c:val>
        </c:ser>
        <c:marker val="1"/>
        <c:axId val="117807360"/>
        <c:axId val="117821440"/>
      </c:lineChart>
      <c:dateAx>
        <c:axId val="117807360"/>
        <c:scaling>
          <c:orientation val="minMax"/>
        </c:scaling>
        <c:axPos val="b"/>
        <c:numFmt formatCode="mmm\-yy" sourceLinked="1"/>
        <c:tickLblPos val="nextTo"/>
        <c:txPr>
          <a:bodyPr rot="-5400000" vert="horz"/>
          <a:lstStyle/>
          <a:p>
            <a:pPr>
              <a:defRPr sz="800"/>
            </a:pPr>
            <a:endParaRPr lang="en-US"/>
          </a:p>
        </c:txPr>
        <c:crossAx val="117821440"/>
        <c:crosses val="autoZero"/>
        <c:auto val="1"/>
        <c:lblOffset val="100"/>
      </c:dateAx>
      <c:valAx>
        <c:axId val="117821440"/>
        <c:scaling>
          <c:orientation val="minMax"/>
          <c:max val="0.9"/>
          <c:min val="0.45"/>
        </c:scaling>
        <c:axPos val="l"/>
        <c:numFmt formatCode="0%" sourceLinked="0"/>
        <c:tickLblPos val="nextTo"/>
        <c:crossAx val="117807360"/>
        <c:crosses val="autoZero"/>
        <c:crossBetween val="between"/>
      </c:valAx>
      <c:spPr>
        <a:noFill/>
        <a:ln w="25400">
          <a:noFill/>
        </a:ln>
      </c:spPr>
    </c:plotArea>
    <c:plotVisOnly val="1"/>
    <c:dispBlanksAs val="span"/>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6802791227655975"/>
        </c:manualLayout>
      </c:layout>
      <c:areaChart>
        <c:grouping val="stacked"/>
        <c:ser>
          <c:idx val="2"/>
          <c:order val="1"/>
          <c:tx>
            <c:strRef>
              <c:f>Data!$FK$4</c:f>
              <c:strCache>
                <c:ptCount val="1"/>
                <c:pt idx="0">
                  <c:v>HDU2&amp;3 Blue Range</c:v>
                </c:pt>
              </c:strCache>
            </c:strRef>
          </c:tx>
          <c:spPr>
            <a:solidFill>
              <a:schemeClr val="accent5">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Data!$FK$6:$FK$41</c:f>
              <c:numCache>
                <c:formatCode>0.0%</c:formatCode>
                <c:ptCount val="36"/>
                <c:pt idx="0">
                  <c:v>0.625</c:v>
                </c:pt>
                <c:pt idx="1">
                  <c:v>0.625</c:v>
                </c:pt>
                <c:pt idx="2">
                  <c:v>0.625</c:v>
                </c:pt>
                <c:pt idx="3">
                  <c:v>0.625</c:v>
                </c:pt>
                <c:pt idx="4">
                  <c:v>0.625</c:v>
                </c:pt>
                <c:pt idx="5">
                  <c:v>0.625</c:v>
                </c:pt>
                <c:pt idx="6">
                  <c:v>0.625</c:v>
                </c:pt>
                <c:pt idx="7">
                  <c:v>0.625</c:v>
                </c:pt>
                <c:pt idx="8">
                  <c:v>0.625</c:v>
                </c:pt>
                <c:pt idx="9">
                  <c:v>0.625</c:v>
                </c:pt>
                <c:pt idx="10">
                  <c:v>0.625</c:v>
                </c:pt>
                <c:pt idx="11">
                  <c:v>0.625</c:v>
                </c:pt>
                <c:pt idx="12">
                  <c:v>0.625</c:v>
                </c:pt>
                <c:pt idx="13">
                  <c:v>0.625</c:v>
                </c:pt>
                <c:pt idx="14">
                  <c:v>0.625</c:v>
                </c:pt>
                <c:pt idx="15">
                  <c:v>0.625</c:v>
                </c:pt>
                <c:pt idx="16">
                  <c:v>0.625</c:v>
                </c:pt>
                <c:pt idx="17">
                  <c:v>0.625</c:v>
                </c:pt>
                <c:pt idx="18">
                  <c:v>0.625</c:v>
                </c:pt>
                <c:pt idx="19">
                  <c:v>0.625</c:v>
                </c:pt>
                <c:pt idx="20">
                  <c:v>0.625</c:v>
                </c:pt>
                <c:pt idx="21">
                  <c:v>0.625</c:v>
                </c:pt>
                <c:pt idx="22">
                  <c:v>0.625</c:v>
                </c:pt>
                <c:pt idx="23">
                  <c:v>0.625</c:v>
                </c:pt>
                <c:pt idx="24">
                  <c:v>0.625</c:v>
                </c:pt>
                <c:pt idx="25">
                  <c:v>0.625</c:v>
                </c:pt>
                <c:pt idx="26">
                  <c:v>0.625</c:v>
                </c:pt>
                <c:pt idx="27">
                  <c:v>0.625</c:v>
                </c:pt>
                <c:pt idx="28">
                  <c:v>0.625</c:v>
                </c:pt>
                <c:pt idx="29">
                  <c:v>0.625</c:v>
                </c:pt>
                <c:pt idx="30">
                  <c:v>0.625</c:v>
                </c:pt>
                <c:pt idx="31">
                  <c:v>0.625</c:v>
                </c:pt>
                <c:pt idx="32">
                  <c:v>0.625</c:v>
                </c:pt>
                <c:pt idx="33">
                  <c:v>0.625</c:v>
                </c:pt>
                <c:pt idx="34">
                  <c:v>0.625</c:v>
                </c:pt>
                <c:pt idx="35">
                  <c:v>0.625</c:v>
                </c:pt>
              </c:numCache>
            </c:numRef>
          </c:val>
        </c:ser>
        <c:ser>
          <c:idx val="4"/>
          <c:order val="2"/>
          <c:tx>
            <c:strRef>
              <c:f>Data!$FL$4</c:f>
              <c:strCache>
                <c:ptCount val="1"/>
                <c:pt idx="0">
                  <c:v>HDU 2&amp;3 Amber Range</c:v>
                </c:pt>
              </c:strCache>
            </c:strRef>
          </c:tx>
          <c:spPr>
            <a:solidFill>
              <a:schemeClr val="accent6">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Data!$FL$6:$FL$41</c:f>
              <c:numCache>
                <c:formatCode>0.0%</c:formatCode>
                <c:ptCount val="36"/>
                <c:pt idx="0">
                  <c:v>0.125</c:v>
                </c:pt>
                <c:pt idx="1">
                  <c:v>0.125</c:v>
                </c:pt>
                <c:pt idx="2">
                  <c:v>0.125</c:v>
                </c:pt>
                <c:pt idx="3">
                  <c:v>0.125</c:v>
                </c:pt>
                <c:pt idx="4">
                  <c:v>0.125</c:v>
                </c:pt>
                <c:pt idx="5">
                  <c:v>0.125</c:v>
                </c:pt>
                <c:pt idx="6">
                  <c:v>0.125</c:v>
                </c:pt>
                <c:pt idx="7">
                  <c:v>0.125</c:v>
                </c:pt>
                <c:pt idx="8">
                  <c:v>0.125</c:v>
                </c:pt>
                <c:pt idx="9">
                  <c:v>0.125</c:v>
                </c:pt>
                <c:pt idx="10">
                  <c:v>0.125</c:v>
                </c:pt>
                <c:pt idx="11">
                  <c:v>0.125</c:v>
                </c:pt>
                <c:pt idx="12">
                  <c:v>0.125</c:v>
                </c:pt>
                <c:pt idx="13">
                  <c:v>0.125</c:v>
                </c:pt>
                <c:pt idx="14">
                  <c:v>0.125</c:v>
                </c:pt>
                <c:pt idx="15">
                  <c:v>0.125</c:v>
                </c:pt>
                <c:pt idx="16">
                  <c:v>0.125</c:v>
                </c:pt>
                <c:pt idx="17">
                  <c:v>0.125</c:v>
                </c:pt>
                <c:pt idx="18">
                  <c:v>0.125</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0.125</c:v>
                </c:pt>
                <c:pt idx="32">
                  <c:v>0.125</c:v>
                </c:pt>
                <c:pt idx="33">
                  <c:v>0.125</c:v>
                </c:pt>
                <c:pt idx="34">
                  <c:v>0.125</c:v>
                </c:pt>
                <c:pt idx="35">
                  <c:v>0.125</c:v>
                </c:pt>
              </c:numCache>
            </c:numRef>
          </c:val>
        </c:ser>
        <c:ser>
          <c:idx val="3"/>
          <c:order val="3"/>
          <c:tx>
            <c:strRef>
              <c:f>Data!$FM$4</c:f>
              <c:strCache>
                <c:ptCount val="1"/>
                <c:pt idx="0">
                  <c:v>HDU 2&amp;3 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Data!$FM$6:$FM$41</c:f>
              <c:numCache>
                <c:formatCode>0.0%</c:formatCode>
                <c:ptCount val="36"/>
                <c:pt idx="0">
                  <c:v>0.125</c:v>
                </c:pt>
                <c:pt idx="1">
                  <c:v>0.125</c:v>
                </c:pt>
                <c:pt idx="2">
                  <c:v>0.125</c:v>
                </c:pt>
                <c:pt idx="3">
                  <c:v>0.125</c:v>
                </c:pt>
                <c:pt idx="4">
                  <c:v>0.125</c:v>
                </c:pt>
                <c:pt idx="5">
                  <c:v>0.125</c:v>
                </c:pt>
                <c:pt idx="6">
                  <c:v>0.125</c:v>
                </c:pt>
                <c:pt idx="7">
                  <c:v>0.125</c:v>
                </c:pt>
                <c:pt idx="8">
                  <c:v>0.125</c:v>
                </c:pt>
                <c:pt idx="9">
                  <c:v>0.125</c:v>
                </c:pt>
                <c:pt idx="10">
                  <c:v>0.125</c:v>
                </c:pt>
                <c:pt idx="11">
                  <c:v>0.125</c:v>
                </c:pt>
                <c:pt idx="12">
                  <c:v>0.125</c:v>
                </c:pt>
                <c:pt idx="13">
                  <c:v>0.125</c:v>
                </c:pt>
                <c:pt idx="14">
                  <c:v>0.125</c:v>
                </c:pt>
                <c:pt idx="15">
                  <c:v>0.125</c:v>
                </c:pt>
                <c:pt idx="16">
                  <c:v>0.125</c:v>
                </c:pt>
                <c:pt idx="17">
                  <c:v>0.125</c:v>
                </c:pt>
                <c:pt idx="18">
                  <c:v>0.125</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0.125</c:v>
                </c:pt>
                <c:pt idx="32">
                  <c:v>0.125</c:v>
                </c:pt>
                <c:pt idx="33">
                  <c:v>0.125</c:v>
                </c:pt>
                <c:pt idx="34">
                  <c:v>0.125</c:v>
                </c:pt>
                <c:pt idx="35">
                  <c:v>0.125</c:v>
                </c:pt>
              </c:numCache>
            </c:numRef>
          </c:val>
        </c:ser>
        <c:ser>
          <c:idx val="1"/>
          <c:order val="4"/>
          <c:tx>
            <c:strRef>
              <c:f>Data!$FN$4</c:f>
              <c:strCache>
                <c:ptCount val="1"/>
                <c:pt idx="0">
                  <c:v>HDU 2&amp;3 Red Range</c:v>
                </c:pt>
              </c:strCache>
            </c:strRef>
          </c:tx>
          <c:spPr>
            <a:solidFill>
              <a:schemeClr val="accent2">
                <a:lumMod val="40000"/>
                <a:lumOff val="60000"/>
              </a:schemeClr>
            </a:solidFill>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Data!$FN$6:$FN$41</c:f>
              <c:numCache>
                <c:formatCode>0.0%</c:formatCode>
                <c:ptCount val="36"/>
                <c:pt idx="0">
                  <c:v>0.125</c:v>
                </c:pt>
                <c:pt idx="1">
                  <c:v>0.125</c:v>
                </c:pt>
                <c:pt idx="2">
                  <c:v>0.125</c:v>
                </c:pt>
                <c:pt idx="3">
                  <c:v>0.125</c:v>
                </c:pt>
                <c:pt idx="4">
                  <c:v>0.125</c:v>
                </c:pt>
                <c:pt idx="5">
                  <c:v>0.125</c:v>
                </c:pt>
                <c:pt idx="6">
                  <c:v>0.125</c:v>
                </c:pt>
                <c:pt idx="7">
                  <c:v>0.125</c:v>
                </c:pt>
                <c:pt idx="8">
                  <c:v>0.125</c:v>
                </c:pt>
                <c:pt idx="9">
                  <c:v>0.125</c:v>
                </c:pt>
                <c:pt idx="10">
                  <c:v>0.125</c:v>
                </c:pt>
                <c:pt idx="11">
                  <c:v>0.125</c:v>
                </c:pt>
                <c:pt idx="12">
                  <c:v>0.125</c:v>
                </c:pt>
                <c:pt idx="13">
                  <c:v>0.125</c:v>
                </c:pt>
                <c:pt idx="14">
                  <c:v>0.125</c:v>
                </c:pt>
                <c:pt idx="15">
                  <c:v>0.125</c:v>
                </c:pt>
                <c:pt idx="16">
                  <c:v>0.125</c:v>
                </c:pt>
                <c:pt idx="17">
                  <c:v>0.125</c:v>
                </c:pt>
                <c:pt idx="18">
                  <c:v>0.125</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0.125</c:v>
                </c:pt>
                <c:pt idx="32">
                  <c:v>0.125</c:v>
                </c:pt>
                <c:pt idx="33">
                  <c:v>0.125</c:v>
                </c:pt>
                <c:pt idx="34">
                  <c:v>0.125</c:v>
                </c:pt>
                <c:pt idx="35">
                  <c:v>0.125</c:v>
                </c:pt>
              </c:numCache>
            </c:numRef>
          </c:val>
        </c:ser>
        <c:axId val="119036544"/>
        <c:axId val="119046528"/>
      </c:areaChart>
      <c:lineChart>
        <c:grouping val="standard"/>
        <c:ser>
          <c:idx val="0"/>
          <c:order val="0"/>
          <c:tx>
            <c:strRef>
              <c:f>Data!$FJ$4</c:f>
              <c:strCache>
                <c:ptCount val="1"/>
                <c:pt idx="0">
                  <c:v>HDU2</c:v>
                </c:pt>
              </c:strCache>
            </c:strRef>
          </c:tx>
          <c:spPr>
            <a:ln>
              <a:solidFill>
                <a:sysClr val="windowText" lastClr="000000"/>
              </a:solidFill>
            </a:ln>
          </c:spPr>
          <c:marker>
            <c:symbol val="diamond"/>
            <c:size val="5"/>
          </c:marker>
          <c:dLbls>
            <c:txPr>
              <a:bodyPr rot="-5400000" vert="horz"/>
              <a:lstStyle/>
              <a:p>
                <a:pPr>
                  <a:defRPr/>
                </a:pPr>
                <a:endParaRPr lang="en-US"/>
              </a:p>
            </c:txPr>
            <c:dLblPos val="t"/>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Data!$FJ$6:$FJ$41</c:f>
              <c:numCache>
                <c:formatCode>0.0%</c:formatCode>
                <c:ptCount val="36"/>
                <c:pt idx="0">
                  <c:v>0.69399999999999995</c:v>
                </c:pt>
                <c:pt idx="1">
                  <c:v>0.70199999999999996</c:v>
                </c:pt>
                <c:pt idx="2">
                  <c:v>0.74399999999999999</c:v>
                </c:pt>
                <c:pt idx="3">
                  <c:v>0.71699999999999997</c:v>
                </c:pt>
                <c:pt idx="4">
                  <c:v>0.79300000000000004</c:v>
                </c:pt>
                <c:pt idx="5">
                  <c:v>0.72199999999999998</c:v>
                </c:pt>
                <c:pt idx="6">
                  <c:v>0.80100000000000005</c:v>
                </c:pt>
                <c:pt idx="7">
                  <c:v>0.72</c:v>
                </c:pt>
                <c:pt idx="8">
                  <c:v>0.75</c:v>
                </c:pt>
                <c:pt idx="9">
                  <c:v>0.75600000000000001</c:v>
                </c:pt>
                <c:pt idx="10">
                  <c:v>0.86499999999999999</c:v>
                </c:pt>
                <c:pt idx="11">
                  <c:v>0.77700000000000002</c:v>
                </c:pt>
                <c:pt idx="12">
                  <c:v>0.71099999999999997</c:v>
                </c:pt>
                <c:pt idx="13">
                  <c:v>0.83299999999999996</c:v>
                </c:pt>
                <c:pt idx="14">
                  <c:v>0.83399999999999996</c:v>
                </c:pt>
                <c:pt idx="15">
                  <c:v>0.76800000000000002</c:v>
                </c:pt>
                <c:pt idx="16">
                  <c:v>0.81299999999999994</c:v>
                </c:pt>
                <c:pt idx="17">
                  <c:v>0.74</c:v>
                </c:pt>
                <c:pt idx="18">
                  <c:v>0.72799999999999998</c:v>
                </c:pt>
                <c:pt idx="19">
                  <c:v>0.84699999999999998</c:v>
                </c:pt>
                <c:pt idx="20">
                  <c:v>0.78600000000000003</c:v>
                </c:pt>
                <c:pt idx="21">
                  <c:v>0.747</c:v>
                </c:pt>
                <c:pt idx="22">
                  <c:v>0.82</c:v>
                </c:pt>
                <c:pt idx="23">
                  <c:v>0.74299999999999999</c:v>
                </c:pt>
                <c:pt idx="24">
                  <c:v>0.74</c:v>
                </c:pt>
                <c:pt idx="25">
                  <c:v>0.85</c:v>
                </c:pt>
                <c:pt idx="26">
                  <c:v>0.89200000000000002</c:v>
                </c:pt>
                <c:pt idx="27">
                  <c:v>0.83799999999999997</c:v>
                </c:pt>
                <c:pt idx="28">
                  <c:v>0.82</c:v>
                </c:pt>
                <c:pt idx="29">
                  <c:v>0.71899999999999997</c:v>
                </c:pt>
                <c:pt idx="30">
                  <c:v>0.77600000000000002</c:v>
                </c:pt>
                <c:pt idx="31">
                  <c:v>0.81399999999999995</c:v>
                </c:pt>
                <c:pt idx="32">
                  <c:v>0.62</c:v>
                </c:pt>
                <c:pt idx="33">
                  <c:v>0.68400000000000005</c:v>
                </c:pt>
                <c:pt idx="34">
                  <c:v>0.78400000000000003</c:v>
                </c:pt>
              </c:numCache>
            </c:numRef>
          </c:val>
        </c:ser>
        <c:marker val="1"/>
        <c:axId val="119036544"/>
        <c:axId val="119046528"/>
      </c:lineChart>
      <c:dateAx>
        <c:axId val="119036544"/>
        <c:scaling>
          <c:orientation val="minMax"/>
        </c:scaling>
        <c:axPos val="b"/>
        <c:numFmt formatCode="mmm\-yy" sourceLinked="1"/>
        <c:tickLblPos val="nextTo"/>
        <c:txPr>
          <a:bodyPr rot="-5400000" vert="horz"/>
          <a:lstStyle/>
          <a:p>
            <a:pPr>
              <a:defRPr sz="800"/>
            </a:pPr>
            <a:endParaRPr lang="en-US"/>
          </a:p>
        </c:txPr>
        <c:crossAx val="119046528"/>
        <c:crosses val="autoZero"/>
        <c:auto val="1"/>
        <c:lblOffset val="100"/>
      </c:dateAx>
      <c:valAx>
        <c:axId val="119046528"/>
        <c:scaling>
          <c:orientation val="minMax"/>
          <c:max val="1"/>
          <c:min val="0.60000000000016063"/>
        </c:scaling>
        <c:axPos val="l"/>
        <c:numFmt formatCode="0%" sourceLinked="0"/>
        <c:tickLblPos val="nextTo"/>
        <c:crossAx val="119036544"/>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6802791227656009"/>
        </c:manualLayout>
      </c:layout>
      <c:areaChart>
        <c:grouping val="stacked"/>
        <c:ser>
          <c:idx val="2"/>
          <c:order val="1"/>
          <c:tx>
            <c:strRef>
              <c:f>Data!$FK$4</c:f>
              <c:strCache>
                <c:ptCount val="1"/>
                <c:pt idx="0">
                  <c:v>HDU2&amp;3 Blue Range</c:v>
                </c:pt>
              </c:strCache>
            </c:strRef>
          </c:tx>
          <c:spPr>
            <a:solidFill>
              <a:schemeClr val="accent5">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Data!$FK$6:$FK$41</c:f>
              <c:numCache>
                <c:formatCode>0.0%</c:formatCode>
                <c:ptCount val="36"/>
                <c:pt idx="0">
                  <c:v>0.625</c:v>
                </c:pt>
                <c:pt idx="1">
                  <c:v>0.625</c:v>
                </c:pt>
                <c:pt idx="2">
                  <c:v>0.625</c:v>
                </c:pt>
                <c:pt idx="3">
                  <c:v>0.625</c:v>
                </c:pt>
                <c:pt idx="4">
                  <c:v>0.625</c:v>
                </c:pt>
                <c:pt idx="5">
                  <c:v>0.625</c:v>
                </c:pt>
                <c:pt idx="6">
                  <c:v>0.625</c:v>
                </c:pt>
                <c:pt idx="7">
                  <c:v>0.625</c:v>
                </c:pt>
                <c:pt idx="8">
                  <c:v>0.625</c:v>
                </c:pt>
                <c:pt idx="9">
                  <c:v>0.625</c:v>
                </c:pt>
                <c:pt idx="10">
                  <c:v>0.625</c:v>
                </c:pt>
                <c:pt idx="11">
                  <c:v>0.625</c:v>
                </c:pt>
                <c:pt idx="12">
                  <c:v>0.625</c:v>
                </c:pt>
                <c:pt idx="13">
                  <c:v>0.625</c:v>
                </c:pt>
                <c:pt idx="14">
                  <c:v>0.625</c:v>
                </c:pt>
                <c:pt idx="15">
                  <c:v>0.625</c:v>
                </c:pt>
                <c:pt idx="16">
                  <c:v>0.625</c:v>
                </c:pt>
                <c:pt idx="17">
                  <c:v>0.625</c:v>
                </c:pt>
                <c:pt idx="18">
                  <c:v>0.625</c:v>
                </c:pt>
                <c:pt idx="19">
                  <c:v>0.625</c:v>
                </c:pt>
                <c:pt idx="20">
                  <c:v>0.625</c:v>
                </c:pt>
                <c:pt idx="21">
                  <c:v>0.625</c:v>
                </c:pt>
                <c:pt idx="22">
                  <c:v>0.625</c:v>
                </c:pt>
                <c:pt idx="23">
                  <c:v>0.625</c:v>
                </c:pt>
                <c:pt idx="24">
                  <c:v>0.625</c:v>
                </c:pt>
                <c:pt idx="25">
                  <c:v>0.625</c:v>
                </c:pt>
                <c:pt idx="26">
                  <c:v>0.625</c:v>
                </c:pt>
                <c:pt idx="27">
                  <c:v>0.625</c:v>
                </c:pt>
                <c:pt idx="28">
                  <c:v>0.625</c:v>
                </c:pt>
                <c:pt idx="29">
                  <c:v>0.625</c:v>
                </c:pt>
                <c:pt idx="30">
                  <c:v>0.625</c:v>
                </c:pt>
                <c:pt idx="31">
                  <c:v>0.625</c:v>
                </c:pt>
                <c:pt idx="32">
                  <c:v>0.625</c:v>
                </c:pt>
                <c:pt idx="33">
                  <c:v>0.625</c:v>
                </c:pt>
                <c:pt idx="34">
                  <c:v>0.625</c:v>
                </c:pt>
                <c:pt idx="35">
                  <c:v>0.625</c:v>
                </c:pt>
              </c:numCache>
            </c:numRef>
          </c:val>
        </c:ser>
        <c:ser>
          <c:idx val="4"/>
          <c:order val="2"/>
          <c:tx>
            <c:strRef>
              <c:f>Data!$FL$4</c:f>
              <c:strCache>
                <c:ptCount val="1"/>
                <c:pt idx="0">
                  <c:v>HDU 2&amp;3 Amber Range</c:v>
                </c:pt>
              </c:strCache>
            </c:strRef>
          </c:tx>
          <c:spPr>
            <a:solidFill>
              <a:schemeClr val="accent6">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Data!$FL$6:$FL$41</c:f>
              <c:numCache>
                <c:formatCode>0.0%</c:formatCode>
                <c:ptCount val="36"/>
                <c:pt idx="0">
                  <c:v>0.125</c:v>
                </c:pt>
                <c:pt idx="1">
                  <c:v>0.125</c:v>
                </c:pt>
                <c:pt idx="2">
                  <c:v>0.125</c:v>
                </c:pt>
                <c:pt idx="3">
                  <c:v>0.125</c:v>
                </c:pt>
                <c:pt idx="4">
                  <c:v>0.125</c:v>
                </c:pt>
                <c:pt idx="5">
                  <c:v>0.125</c:v>
                </c:pt>
                <c:pt idx="6">
                  <c:v>0.125</c:v>
                </c:pt>
                <c:pt idx="7">
                  <c:v>0.125</c:v>
                </c:pt>
                <c:pt idx="8">
                  <c:v>0.125</c:v>
                </c:pt>
                <c:pt idx="9">
                  <c:v>0.125</c:v>
                </c:pt>
                <c:pt idx="10">
                  <c:v>0.125</c:v>
                </c:pt>
                <c:pt idx="11">
                  <c:v>0.125</c:v>
                </c:pt>
                <c:pt idx="12">
                  <c:v>0.125</c:v>
                </c:pt>
                <c:pt idx="13">
                  <c:v>0.125</c:v>
                </c:pt>
                <c:pt idx="14">
                  <c:v>0.125</c:v>
                </c:pt>
                <c:pt idx="15">
                  <c:v>0.125</c:v>
                </c:pt>
                <c:pt idx="16">
                  <c:v>0.125</c:v>
                </c:pt>
                <c:pt idx="17">
                  <c:v>0.125</c:v>
                </c:pt>
                <c:pt idx="18">
                  <c:v>0.125</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0.125</c:v>
                </c:pt>
                <c:pt idx="32">
                  <c:v>0.125</c:v>
                </c:pt>
                <c:pt idx="33">
                  <c:v>0.125</c:v>
                </c:pt>
                <c:pt idx="34">
                  <c:v>0.125</c:v>
                </c:pt>
                <c:pt idx="35">
                  <c:v>0.125</c:v>
                </c:pt>
              </c:numCache>
            </c:numRef>
          </c:val>
        </c:ser>
        <c:ser>
          <c:idx val="3"/>
          <c:order val="3"/>
          <c:tx>
            <c:strRef>
              <c:f>Data!$FM$4</c:f>
              <c:strCache>
                <c:ptCount val="1"/>
                <c:pt idx="0">
                  <c:v>HDU 2&amp;3 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Data!$FM$6:$FM$41</c:f>
              <c:numCache>
                <c:formatCode>0.0%</c:formatCode>
                <c:ptCount val="36"/>
                <c:pt idx="0">
                  <c:v>0.125</c:v>
                </c:pt>
                <c:pt idx="1">
                  <c:v>0.125</c:v>
                </c:pt>
                <c:pt idx="2">
                  <c:v>0.125</c:v>
                </c:pt>
                <c:pt idx="3">
                  <c:v>0.125</c:v>
                </c:pt>
                <c:pt idx="4">
                  <c:v>0.125</c:v>
                </c:pt>
                <c:pt idx="5">
                  <c:v>0.125</c:v>
                </c:pt>
                <c:pt idx="6">
                  <c:v>0.125</c:v>
                </c:pt>
                <c:pt idx="7">
                  <c:v>0.125</c:v>
                </c:pt>
                <c:pt idx="8">
                  <c:v>0.125</c:v>
                </c:pt>
                <c:pt idx="9">
                  <c:v>0.125</c:v>
                </c:pt>
                <c:pt idx="10">
                  <c:v>0.125</c:v>
                </c:pt>
                <c:pt idx="11">
                  <c:v>0.125</c:v>
                </c:pt>
                <c:pt idx="12">
                  <c:v>0.125</c:v>
                </c:pt>
                <c:pt idx="13">
                  <c:v>0.125</c:v>
                </c:pt>
                <c:pt idx="14">
                  <c:v>0.125</c:v>
                </c:pt>
                <c:pt idx="15">
                  <c:v>0.125</c:v>
                </c:pt>
                <c:pt idx="16">
                  <c:v>0.125</c:v>
                </c:pt>
                <c:pt idx="17">
                  <c:v>0.125</c:v>
                </c:pt>
                <c:pt idx="18">
                  <c:v>0.125</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0.125</c:v>
                </c:pt>
                <c:pt idx="32">
                  <c:v>0.125</c:v>
                </c:pt>
                <c:pt idx="33">
                  <c:v>0.125</c:v>
                </c:pt>
                <c:pt idx="34">
                  <c:v>0.125</c:v>
                </c:pt>
                <c:pt idx="35">
                  <c:v>0.125</c:v>
                </c:pt>
              </c:numCache>
            </c:numRef>
          </c:val>
        </c:ser>
        <c:ser>
          <c:idx val="1"/>
          <c:order val="4"/>
          <c:tx>
            <c:strRef>
              <c:f>Data!$FN$4</c:f>
              <c:strCache>
                <c:ptCount val="1"/>
                <c:pt idx="0">
                  <c:v>HDU 2&amp;3 Red Range</c:v>
                </c:pt>
              </c:strCache>
            </c:strRef>
          </c:tx>
          <c:spPr>
            <a:solidFill>
              <a:schemeClr val="accent2">
                <a:lumMod val="40000"/>
                <a:lumOff val="60000"/>
              </a:schemeClr>
            </a:solidFill>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Data!$FN$6:$FN$41</c:f>
              <c:numCache>
                <c:formatCode>0.0%</c:formatCode>
                <c:ptCount val="36"/>
                <c:pt idx="0">
                  <c:v>0.125</c:v>
                </c:pt>
                <c:pt idx="1">
                  <c:v>0.125</c:v>
                </c:pt>
                <c:pt idx="2">
                  <c:v>0.125</c:v>
                </c:pt>
                <c:pt idx="3">
                  <c:v>0.125</c:v>
                </c:pt>
                <c:pt idx="4">
                  <c:v>0.125</c:v>
                </c:pt>
                <c:pt idx="5">
                  <c:v>0.125</c:v>
                </c:pt>
                <c:pt idx="6">
                  <c:v>0.125</c:v>
                </c:pt>
                <c:pt idx="7">
                  <c:v>0.125</c:v>
                </c:pt>
                <c:pt idx="8">
                  <c:v>0.125</c:v>
                </c:pt>
                <c:pt idx="9">
                  <c:v>0.125</c:v>
                </c:pt>
                <c:pt idx="10">
                  <c:v>0.125</c:v>
                </c:pt>
                <c:pt idx="11">
                  <c:v>0.125</c:v>
                </c:pt>
                <c:pt idx="12">
                  <c:v>0.125</c:v>
                </c:pt>
                <c:pt idx="13">
                  <c:v>0.125</c:v>
                </c:pt>
                <c:pt idx="14">
                  <c:v>0.125</c:v>
                </c:pt>
                <c:pt idx="15">
                  <c:v>0.125</c:v>
                </c:pt>
                <c:pt idx="16">
                  <c:v>0.125</c:v>
                </c:pt>
                <c:pt idx="17">
                  <c:v>0.125</c:v>
                </c:pt>
                <c:pt idx="18">
                  <c:v>0.125</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0.125</c:v>
                </c:pt>
                <c:pt idx="32">
                  <c:v>0.125</c:v>
                </c:pt>
                <c:pt idx="33">
                  <c:v>0.125</c:v>
                </c:pt>
                <c:pt idx="34">
                  <c:v>0.125</c:v>
                </c:pt>
                <c:pt idx="35">
                  <c:v>0.125</c:v>
                </c:pt>
              </c:numCache>
            </c:numRef>
          </c:val>
        </c:ser>
        <c:axId val="119073792"/>
        <c:axId val="117846784"/>
      </c:areaChart>
      <c:lineChart>
        <c:grouping val="standard"/>
        <c:ser>
          <c:idx val="0"/>
          <c:order val="0"/>
          <c:tx>
            <c:strRef>
              <c:f>Data!$FO$4</c:f>
              <c:strCache>
                <c:ptCount val="1"/>
                <c:pt idx="0">
                  <c:v>HDU3</c:v>
                </c:pt>
              </c:strCache>
            </c:strRef>
          </c:tx>
          <c:spPr>
            <a:ln>
              <a:solidFill>
                <a:sysClr val="windowText" lastClr="000000"/>
              </a:solidFill>
            </a:ln>
          </c:spPr>
          <c:marker>
            <c:symbol val="diamond"/>
            <c:size val="5"/>
          </c:marker>
          <c:dLbls>
            <c:dLbl>
              <c:idx val="18"/>
              <c:layout>
                <c:manualLayout>
                  <c:x val="-1.9845420196872764E-2"/>
                  <c:y val="-0.19059263800348428"/>
                </c:manualLayout>
              </c:layout>
              <c:dLblPos val="r"/>
              <c:showVal val="1"/>
            </c:dLbl>
            <c:dLbl>
              <c:idx val="19"/>
              <c:layout>
                <c:manualLayout>
                  <c:x val="-3.1103221293465946E-2"/>
                  <c:y val="-3.9809257010272117E-3"/>
                </c:manualLayout>
              </c:layout>
              <c:dLblPos val="r"/>
              <c:showVal val="1"/>
            </c:dLbl>
            <c:txPr>
              <a:bodyPr rot="-5400000" vert="horz"/>
              <a:lstStyle/>
              <a:p>
                <a:pPr>
                  <a:defRPr/>
                </a:pPr>
                <a:endParaRPr lang="en-US"/>
              </a:p>
            </c:txPr>
            <c:dLblPos val="t"/>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Data!$FO$6:$FO$41</c:f>
              <c:numCache>
                <c:formatCode>0.0%</c:formatCode>
                <c:ptCount val="36"/>
                <c:pt idx="0">
                  <c:v>0.622</c:v>
                </c:pt>
                <c:pt idx="1">
                  <c:v>0.83599999999999997</c:v>
                </c:pt>
                <c:pt idx="2">
                  <c:v>0.75600000000000001</c:v>
                </c:pt>
                <c:pt idx="3">
                  <c:v>0.73099999999999998</c:v>
                </c:pt>
                <c:pt idx="4">
                  <c:v>0.77</c:v>
                </c:pt>
                <c:pt idx="5">
                  <c:v>0.71</c:v>
                </c:pt>
                <c:pt idx="6">
                  <c:v>0.72899999999999998</c:v>
                </c:pt>
                <c:pt idx="7">
                  <c:v>0.82099999999999995</c:v>
                </c:pt>
                <c:pt idx="8">
                  <c:v>0.8</c:v>
                </c:pt>
                <c:pt idx="9">
                  <c:v>0.69799999999999995</c:v>
                </c:pt>
                <c:pt idx="10">
                  <c:v>0.69299999999999995</c:v>
                </c:pt>
                <c:pt idx="11">
                  <c:v>0.80100000000000005</c:v>
                </c:pt>
                <c:pt idx="12">
                  <c:v>0.79600000000000004</c:v>
                </c:pt>
                <c:pt idx="13">
                  <c:v>0.745</c:v>
                </c:pt>
                <c:pt idx="14">
                  <c:v>0.71199999999999997</c:v>
                </c:pt>
                <c:pt idx="15">
                  <c:v>0.78600000000000003</c:v>
                </c:pt>
                <c:pt idx="16">
                  <c:v>0.71899999999999997</c:v>
                </c:pt>
                <c:pt idx="17">
                  <c:v>0.88800000000000001</c:v>
                </c:pt>
                <c:pt idx="18">
                  <c:v>0.7</c:v>
                </c:pt>
                <c:pt idx="19">
                  <c:v>0.92200000000000004</c:v>
                </c:pt>
                <c:pt idx="20">
                  <c:v>0.63800000000000001</c:v>
                </c:pt>
                <c:pt idx="21">
                  <c:v>0.83099999999999996</c:v>
                </c:pt>
                <c:pt idx="22">
                  <c:v>0.78500000000000003</c:v>
                </c:pt>
                <c:pt idx="23">
                  <c:v>0.84899999999999998</c:v>
                </c:pt>
                <c:pt idx="24">
                  <c:v>0.78800000000000003</c:v>
                </c:pt>
                <c:pt idx="25">
                  <c:v>0.86</c:v>
                </c:pt>
                <c:pt idx="26">
                  <c:v>0.82299999999999995</c:v>
                </c:pt>
                <c:pt idx="27">
                  <c:v>0.73899999999999999</c:v>
                </c:pt>
                <c:pt idx="28">
                  <c:v>0.80300000000000005</c:v>
                </c:pt>
                <c:pt idx="29">
                  <c:v>0.72199999999999998</c:v>
                </c:pt>
                <c:pt idx="30">
                  <c:v>0.82499999999999996</c:v>
                </c:pt>
                <c:pt idx="31">
                  <c:v>0.80600000000000005</c:v>
                </c:pt>
                <c:pt idx="32">
                  <c:v>0.66</c:v>
                </c:pt>
                <c:pt idx="33">
                  <c:v>0.64100000000000001</c:v>
                </c:pt>
                <c:pt idx="34">
                  <c:v>0.73899999999999999</c:v>
                </c:pt>
              </c:numCache>
            </c:numRef>
          </c:val>
        </c:ser>
        <c:marker val="1"/>
        <c:axId val="119073792"/>
        <c:axId val="117846784"/>
      </c:lineChart>
      <c:dateAx>
        <c:axId val="119073792"/>
        <c:scaling>
          <c:orientation val="minMax"/>
        </c:scaling>
        <c:axPos val="b"/>
        <c:numFmt formatCode="mmm\-yy" sourceLinked="1"/>
        <c:tickLblPos val="nextTo"/>
        <c:txPr>
          <a:bodyPr rot="-5400000" vert="horz"/>
          <a:lstStyle/>
          <a:p>
            <a:pPr>
              <a:defRPr sz="800"/>
            </a:pPr>
            <a:endParaRPr lang="en-US"/>
          </a:p>
        </c:txPr>
        <c:crossAx val="117846784"/>
        <c:crosses val="autoZero"/>
        <c:auto val="1"/>
        <c:lblOffset val="100"/>
      </c:dateAx>
      <c:valAx>
        <c:axId val="117846784"/>
        <c:scaling>
          <c:orientation val="minMax"/>
          <c:max val="0.95000000000000062"/>
          <c:min val="0.60000000000000064"/>
        </c:scaling>
        <c:axPos val="l"/>
        <c:numFmt formatCode="0%" sourceLinked="0"/>
        <c:tickLblPos val="nextTo"/>
        <c:crossAx val="119073792"/>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5.0530843244035284E-2"/>
          <c:y val="4.2522063517048833E-2"/>
          <c:w val="0.94767116113751393"/>
          <c:h val="0.74412162625433975"/>
        </c:manualLayout>
      </c:layout>
      <c:areaChart>
        <c:grouping val="stacked"/>
        <c:ser>
          <c:idx val="1"/>
          <c:order val="1"/>
          <c:tx>
            <c:strRef>
              <c:f>Data!$FQ$4</c:f>
              <c:strCache>
                <c:ptCount val="1"/>
                <c:pt idx="0">
                  <c:v>Red Range</c:v>
                </c:pt>
              </c:strCache>
            </c:strRef>
          </c:tx>
          <c:spPr>
            <a:solidFill>
              <a:schemeClr val="accent2">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Data!$FQ$18:$FQ$41</c:f>
              <c:numCache>
                <c:formatCode>0.0%</c:formatCode>
                <c:ptCount val="24"/>
                <c:pt idx="0">
                  <c:v>0.9</c:v>
                </c:pt>
                <c:pt idx="1">
                  <c:v>0.9</c:v>
                </c:pt>
                <c:pt idx="2">
                  <c:v>0.9</c:v>
                </c:pt>
                <c:pt idx="3">
                  <c:v>0.9</c:v>
                </c:pt>
                <c:pt idx="4">
                  <c:v>0.9</c:v>
                </c:pt>
                <c:pt idx="5">
                  <c:v>0.9</c:v>
                </c:pt>
                <c:pt idx="6">
                  <c:v>0.9</c:v>
                </c:pt>
                <c:pt idx="7">
                  <c:v>0.9</c:v>
                </c:pt>
                <c:pt idx="8">
                  <c:v>0.9</c:v>
                </c:pt>
                <c:pt idx="9">
                  <c:v>0.9</c:v>
                </c:pt>
                <c:pt idx="10">
                  <c:v>0.9</c:v>
                </c:pt>
                <c:pt idx="11">
                  <c:v>0.9</c:v>
                </c:pt>
                <c:pt idx="12">
                  <c:v>0.9</c:v>
                </c:pt>
                <c:pt idx="13">
                  <c:v>0.9</c:v>
                </c:pt>
                <c:pt idx="14">
                  <c:v>0.9</c:v>
                </c:pt>
                <c:pt idx="15">
                  <c:v>0.9</c:v>
                </c:pt>
                <c:pt idx="16">
                  <c:v>0.9</c:v>
                </c:pt>
                <c:pt idx="17">
                  <c:v>0.9</c:v>
                </c:pt>
                <c:pt idx="18">
                  <c:v>0.9</c:v>
                </c:pt>
                <c:pt idx="19">
                  <c:v>0.9</c:v>
                </c:pt>
                <c:pt idx="20">
                  <c:v>0.9</c:v>
                </c:pt>
                <c:pt idx="21">
                  <c:v>0.9</c:v>
                </c:pt>
                <c:pt idx="22">
                  <c:v>0.9</c:v>
                </c:pt>
                <c:pt idx="23">
                  <c:v>0.9</c:v>
                </c:pt>
              </c:numCache>
            </c:numRef>
          </c:val>
        </c:ser>
        <c:ser>
          <c:idx val="2"/>
          <c:order val="2"/>
          <c:tx>
            <c:strRef>
              <c:f>Data!$FR$4</c:f>
              <c:strCache>
                <c:ptCount val="1"/>
                <c:pt idx="0">
                  <c:v>Green Range</c:v>
                </c:pt>
              </c:strCache>
            </c:strRef>
          </c:tx>
          <c:spPr>
            <a:solidFill>
              <a:schemeClr val="accent3">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Data!$FR$18:$FR$41</c:f>
              <c:numCache>
                <c:formatCode>0.0%</c:formatCode>
                <c:ptCount val="24"/>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numCache>
            </c:numRef>
          </c:val>
        </c:ser>
        <c:axId val="117895552"/>
        <c:axId val="117897088"/>
      </c:areaChart>
      <c:lineChart>
        <c:grouping val="standard"/>
        <c:ser>
          <c:idx val="0"/>
          <c:order val="0"/>
          <c:tx>
            <c:strRef>
              <c:f>Data!$FS$4</c:f>
              <c:strCache>
                <c:ptCount val="1"/>
                <c:pt idx="0">
                  <c:v>Stage of treatment guarantee - New outpatients (heart and lung only) % 12 weeks</c:v>
                </c:pt>
              </c:strCache>
            </c:strRef>
          </c:tx>
          <c:spPr>
            <a:ln>
              <a:solidFill>
                <a:sysClr val="windowText" lastClr="000000"/>
              </a:solidFill>
            </a:ln>
          </c:spPr>
          <c:dLbls>
            <c:txPr>
              <a:bodyPr rot="-5400000" vert="horz"/>
              <a:lstStyle/>
              <a:p>
                <a:pPr>
                  <a:defRPr sz="1000"/>
                </a:pPr>
                <a:endParaRPr lang="en-US"/>
              </a:p>
            </c:txPr>
            <c:dLblPos val="b"/>
            <c:showVal val="1"/>
          </c:dLbls>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Data!$FS$18:$FS$41</c:f>
              <c:numCache>
                <c:formatCode>0.0%</c:formatCode>
                <c:ptCount val="24"/>
                <c:pt idx="0">
                  <c:v>1</c:v>
                </c:pt>
                <c:pt idx="1">
                  <c:v>1</c:v>
                </c:pt>
                <c:pt idx="2">
                  <c:v>0.99099999999999999</c:v>
                </c:pt>
                <c:pt idx="3">
                  <c:v>1</c:v>
                </c:pt>
                <c:pt idx="4">
                  <c:v>1</c:v>
                </c:pt>
                <c:pt idx="5">
                  <c:v>1</c:v>
                </c:pt>
                <c:pt idx="6">
                  <c:v>0.995</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0.96699999999999997</c:v>
                </c:pt>
              </c:numCache>
            </c:numRef>
          </c:val>
        </c:ser>
        <c:marker val="1"/>
        <c:axId val="117895552"/>
        <c:axId val="117897088"/>
      </c:lineChart>
      <c:dateAx>
        <c:axId val="117895552"/>
        <c:scaling>
          <c:orientation val="minMax"/>
        </c:scaling>
        <c:axPos val="b"/>
        <c:numFmt formatCode="mmm\-yy" sourceLinked="1"/>
        <c:tickLblPos val="nextTo"/>
        <c:txPr>
          <a:bodyPr rot="-5400000" vert="horz"/>
          <a:lstStyle/>
          <a:p>
            <a:pPr>
              <a:defRPr sz="800"/>
            </a:pPr>
            <a:endParaRPr lang="en-US"/>
          </a:p>
        </c:txPr>
        <c:crossAx val="117897088"/>
        <c:crosses val="autoZero"/>
        <c:auto val="1"/>
        <c:lblOffset val="100"/>
      </c:dateAx>
      <c:valAx>
        <c:axId val="117897088"/>
        <c:scaling>
          <c:orientation val="minMax"/>
          <c:max val="1"/>
          <c:min val="0.8"/>
        </c:scaling>
        <c:axPos val="l"/>
        <c:numFmt formatCode="0%" sourceLinked="0"/>
        <c:tickLblPos val="nextTo"/>
        <c:crossAx val="117895552"/>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8352150211992736"/>
        </c:manualLayout>
      </c:layout>
      <c:barChart>
        <c:barDir val="col"/>
        <c:grouping val="stacked"/>
        <c:ser>
          <c:idx val="2"/>
          <c:order val="1"/>
          <c:tx>
            <c:strRef>
              <c:f>Data!$FW$4</c:f>
              <c:strCache>
                <c:ptCount val="1"/>
                <c:pt idx="0">
                  <c:v>Red Range</c:v>
                </c:pt>
              </c:strCache>
            </c:strRef>
          </c:tx>
          <c:spPr>
            <a:solidFill>
              <a:schemeClr val="accent2">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Data!$FW$18:$FW$41</c:f>
              <c:numCache>
                <c:formatCode>0.0%</c:formatCode>
                <c:ptCount val="24"/>
                <c:pt idx="12">
                  <c:v>0.7</c:v>
                </c:pt>
                <c:pt idx="13">
                  <c:v>0.7</c:v>
                </c:pt>
                <c:pt idx="14">
                  <c:v>0.7</c:v>
                </c:pt>
                <c:pt idx="15">
                  <c:v>0.7</c:v>
                </c:pt>
                <c:pt idx="16">
                  <c:v>0.7</c:v>
                </c:pt>
                <c:pt idx="17">
                  <c:v>0.7</c:v>
                </c:pt>
                <c:pt idx="18">
                  <c:v>0.75</c:v>
                </c:pt>
                <c:pt idx="19">
                  <c:v>0.75</c:v>
                </c:pt>
                <c:pt idx="20">
                  <c:v>0.75</c:v>
                </c:pt>
                <c:pt idx="21">
                  <c:v>0.75</c:v>
                </c:pt>
                <c:pt idx="22">
                  <c:v>0.75</c:v>
                </c:pt>
                <c:pt idx="23">
                  <c:v>0.75</c:v>
                </c:pt>
              </c:numCache>
            </c:numRef>
          </c:val>
        </c:ser>
        <c:ser>
          <c:idx val="3"/>
          <c:order val="2"/>
          <c:tx>
            <c:strRef>
              <c:f>Data!$FX$4</c:f>
              <c:strCache>
                <c:ptCount val="1"/>
                <c:pt idx="0">
                  <c:v>Green Range</c:v>
                </c:pt>
              </c:strCache>
            </c:strRef>
          </c:tx>
          <c:spPr>
            <a:solidFill>
              <a:schemeClr val="accent3">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Data!$FX$18:$FX$41</c:f>
              <c:numCache>
                <c:formatCode>0.0%</c:formatCode>
                <c:ptCount val="24"/>
                <c:pt idx="12">
                  <c:v>0.3</c:v>
                </c:pt>
                <c:pt idx="13">
                  <c:v>0.3</c:v>
                </c:pt>
                <c:pt idx="14">
                  <c:v>0.3</c:v>
                </c:pt>
                <c:pt idx="15">
                  <c:v>0.3</c:v>
                </c:pt>
                <c:pt idx="16">
                  <c:v>0.3</c:v>
                </c:pt>
                <c:pt idx="17">
                  <c:v>0.3</c:v>
                </c:pt>
                <c:pt idx="18">
                  <c:v>0.25</c:v>
                </c:pt>
                <c:pt idx="19">
                  <c:v>0.25</c:v>
                </c:pt>
                <c:pt idx="20">
                  <c:v>0.25</c:v>
                </c:pt>
                <c:pt idx="21">
                  <c:v>0.25</c:v>
                </c:pt>
                <c:pt idx="22">
                  <c:v>0.25</c:v>
                </c:pt>
                <c:pt idx="23">
                  <c:v>0.25</c:v>
                </c:pt>
              </c:numCache>
            </c:numRef>
          </c:val>
        </c:ser>
        <c:gapWidth val="0"/>
        <c:overlap val="100"/>
        <c:axId val="120298880"/>
        <c:axId val="120308864"/>
      </c:barChart>
      <c:lineChart>
        <c:grouping val="standard"/>
        <c:ser>
          <c:idx val="0"/>
          <c:order val="0"/>
          <c:tx>
            <c:strRef>
              <c:f>Data!$FV$4</c:f>
              <c:strCache>
                <c:ptCount val="1"/>
                <c:pt idx="0">
                  <c:v>Orthopaedic DoSA</c:v>
                </c:pt>
              </c:strCache>
            </c:strRef>
          </c:tx>
          <c:spPr>
            <a:ln>
              <a:solidFill>
                <a:schemeClr val="tx1"/>
              </a:solidFill>
            </a:ln>
          </c:spPr>
          <c:dLbls>
            <c:numFmt formatCode="0.0%" sourceLinked="0"/>
            <c:txPr>
              <a:bodyPr rot="-5400000" vert="horz"/>
              <a:lstStyle/>
              <a:p>
                <a:pPr>
                  <a:defRPr/>
                </a:pPr>
                <a:endParaRPr lang="en-US"/>
              </a:p>
            </c:txPr>
            <c:dLblPos val="t"/>
            <c:showVal val="1"/>
          </c:dLbls>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Data!$FV$18:$FV$41</c:f>
              <c:numCache>
                <c:formatCode>0.0%</c:formatCode>
                <c:ptCount val="24"/>
                <c:pt idx="0">
                  <c:v>0.50763358778625955</c:v>
                </c:pt>
                <c:pt idx="1">
                  <c:v>0.64912280701754388</c:v>
                </c:pt>
                <c:pt idx="2">
                  <c:v>0.57627118644067798</c:v>
                </c:pt>
                <c:pt idx="3">
                  <c:v>0.50214592274678116</c:v>
                </c:pt>
                <c:pt idx="4">
                  <c:v>0.61467889908256879</c:v>
                </c:pt>
                <c:pt idx="5">
                  <c:v>0.55972696245733788</c:v>
                </c:pt>
                <c:pt idx="6">
                  <c:v>0.63698630136986301</c:v>
                </c:pt>
                <c:pt idx="7">
                  <c:v>0.64163822525597269</c:v>
                </c:pt>
                <c:pt idx="8">
                  <c:v>0.55639097744360899</c:v>
                </c:pt>
                <c:pt idx="9">
                  <c:v>0.6962962962962963</c:v>
                </c:pt>
                <c:pt idx="10">
                  <c:v>0.62815884476534301</c:v>
                </c:pt>
                <c:pt idx="11">
                  <c:v>0.64930555555555558</c:v>
                </c:pt>
                <c:pt idx="12">
                  <c:v>0.69516728624535318</c:v>
                </c:pt>
                <c:pt idx="13">
                  <c:v>0.70873786407766992</c:v>
                </c:pt>
                <c:pt idx="14">
                  <c:v>0.66435986159169547</c:v>
                </c:pt>
                <c:pt idx="15">
                  <c:v>0.58275862068965523</c:v>
                </c:pt>
                <c:pt idx="16">
                  <c:v>0.59682539682539681</c:v>
                </c:pt>
                <c:pt idx="17">
                  <c:v>0.55882352941176472</c:v>
                </c:pt>
                <c:pt idx="18">
                  <c:v>0.67010309278350511</c:v>
                </c:pt>
                <c:pt idx="19">
                  <c:v>0.63398692810457513</c:v>
                </c:pt>
                <c:pt idx="20">
                  <c:v>0.53046594982078854</c:v>
                </c:pt>
                <c:pt idx="21">
                  <c:v>0.65300000000000002</c:v>
                </c:pt>
              </c:numCache>
            </c:numRef>
          </c:val>
        </c:ser>
        <c:marker val="1"/>
        <c:axId val="120298880"/>
        <c:axId val="120308864"/>
      </c:lineChart>
      <c:dateAx>
        <c:axId val="120298880"/>
        <c:scaling>
          <c:orientation val="minMax"/>
        </c:scaling>
        <c:axPos val="b"/>
        <c:numFmt formatCode="mmm\-yy" sourceLinked="1"/>
        <c:tickLblPos val="nextTo"/>
        <c:txPr>
          <a:bodyPr/>
          <a:lstStyle/>
          <a:p>
            <a:pPr>
              <a:defRPr sz="800"/>
            </a:pPr>
            <a:endParaRPr lang="en-US"/>
          </a:p>
        </c:txPr>
        <c:crossAx val="120308864"/>
        <c:crosses val="autoZero"/>
        <c:auto val="1"/>
        <c:lblOffset val="100"/>
      </c:dateAx>
      <c:valAx>
        <c:axId val="120308864"/>
        <c:scaling>
          <c:orientation val="minMax"/>
          <c:max val="1"/>
          <c:min val="0.4"/>
        </c:scaling>
        <c:axPos val="l"/>
        <c:numFmt formatCode="0%" sourceLinked="0"/>
        <c:tickLblPos val="nextTo"/>
        <c:crossAx val="120298880"/>
        <c:crosses val="autoZero"/>
        <c:crossBetween val="between"/>
      </c:valAx>
      <c:spPr>
        <a:solidFill>
          <a:schemeClr val="bg1">
            <a:lumMod val="95000"/>
          </a:schemeClr>
        </a:solid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016454038046587E-2"/>
          <c:y val="3.0599517921972012E-2"/>
          <c:w val="0.95392914255334071"/>
          <c:h val="0.87680596655463239"/>
        </c:manualLayout>
      </c:layout>
      <c:barChart>
        <c:barDir val="col"/>
        <c:grouping val="stacked"/>
        <c:ser>
          <c:idx val="1"/>
          <c:order val="1"/>
          <c:tx>
            <c:strRef>
              <c:f>Data!$GR$4</c:f>
              <c:strCache>
                <c:ptCount val="1"/>
                <c:pt idx="0">
                  <c:v>Red Range</c:v>
                </c:pt>
              </c:strCache>
            </c:strRef>
          </c:tx>
          <c:spPr>
            <a:solidFill>
              <a:schemeClr val="accent3">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Data!$GR$18:$GR$41</c:f>
              <c:numCache>
                <c:formatCode>General</c:formatCode>
                <c:ptCount val="24"/>
                <c:pt idx="12" formatCode="0.00%">
                  <c:v>0.16</c:v>
                </c:pt>
                <c:pt idx="13" formatCode="0.00%">
                  <c:v>0.152</c:v>
                </c:pt>
                <c:pt idx="14" formatCode="0.00%">
                  <c:v>0.14480000000000001</c:v>
                </c:pt>
                <c:pt idx="15" formatCode="0.00%">
                  <c:v>0.1376</c:v>
                </c:pt>
                <c:pt idx="16" formatCode="0.00%">
                  <c:v>0.13039999999999999</c:v>
                </c:pt>
                <c:pt idx="17" formatCode="0.00%">
                  <c:v>0.1232</c:v>
                </c:pt>
                <c:pt idx="18" formatCode="0.00%">
                  <c:v>0.11600000000000001</c:v>
                </c:pt>
                <c:pt idx="19" formatCode="0.00%">
                  <c:v>0.10879999999999999</c:v>
                </c:pt>
                <c:pt idx="20" formatCode="0.00%">
                  <c:v>0.1016</c:v>
                </c:pt>
                <c:pt idx="21" formatCode="0.00%">
                  <c:v>9.4399999999999998E-2</c:v>
                </c:pt>
                <c:pt idx="22" formatCode="0.00%">
                  <c:v>8.72E-2</c:v>
                </c:pt>
                <c:pt idx="23" formatCode="0.00%">
                  <c:v>0.08</c:v>
                </c:pt>
              </c:numCache>
            </c:numRef>
          </c:val>
        </c:ser>
        <c:ser>
          <c:idx val="2"/>
          <c:order val="2"/>
          <c:tx>
            <c:strRef>
              <c:f>Data!$GS$4</c:f>
              <c:strCache>
                <c:ptCount val="1"/>
                <c:pt idx="0">
                  <c:v>Green Range</c:v>
                </c:pt>
              </c:strCache>
            </c:strRef>
          </c:tx>
          <c:spPr>
            <a:solidFill>
              <a:schemeClr val="accent2">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Data!$GS$18:$GS$41</c:f>
              <c:numCache>
                <c:formatCode>General</c:formatCode>
                <c:ptCount val="24"/>
                <c:pt idx="12" formatCode="0.00%">
                  <c:v>0.84079999999999999</c:v>
                </c:pt>
                <c:pt idx="13" formatCode="0.00%">
                  <c:v>0.84799999999999998</c:v>
                </c:pt>
                <c:pt idx="14" formatCode="0.00%">
                  <c:v>0.85519999999999996</c:v>
                </c:pt>
                <c:pt idx="15" formatCode="0.00%">
                  <c:v>0.86240000000000006</c:v>
                </c:pt>
                <c:pt idx="16" formatCode="0.00%">
                  <c:v>0.86960000000000004</c:v>
                </c:pt>
                <c:pt idx="17" formatCode="0.00%">
                  <c:v>0.87680000000000002</c:v>
                </c:pt>
                <c:pt idx="18" formatCode="0.00%">
                  <c:v>0.88400000000000001</c:v>
                </c:pt>
                <c:pt idx="19" formatCode="0.00%">
                  <c:v>0.89119999999999999</c:v>
                </c:pt>
                <c:pt idx="20" formatCode="0.00%">
                  <c:v>0.89839999999999998</c:v>
                </c:pt>
                <c:pt idx="21" formatCode="0.00%">
                  <c:v>0.90559999999999996</c:v>
                </c:pt>
                <c:pt idx="22" formatCode="0.00%">
                  <c:v>0.91280000000000006</c:v>
                </c:pt>
                <c:pt idx="23" formatCode="0.00%">
                  <c:v>0.92</c:v>
                </c:pt>
              </c:numCache>
            </c:numRef>
          </c:val>
        </c:ser>
        <c:gapWidth val="0"/>
        <c:overlap val="100"/>
        <c:axId val="100219136"/>
        <c:axId val="100245504"/>
      </c:barChart>
      <c:lineChart>
        <c:grouping val="standard"/>
        <c:ser>
          <c:idx val="0"/>
          <c:order val="0"/>
          <c:tx>
            <c:strRef>
              <c:f>Data!$GQ$4</c:f>
              <c:strCache>
                <c:ptCount val="1"/>
                <c:pt idx="0">
                  <c:v>Cardiac Surgery Cancellation Rate</c:v>
                </c:pt>
              </c:strCache>
            </c:strRef>
          </c:tx>
          <c:spPr>
            <a:ln>
              <a:solidFill>
                <a:prstClr val="black"/>
              </a:solidFill>
            </a:ln>
          </c:spPr>
          <c:dLbls>
            <c:txPr>
              <a:bodyPr rot="-5400000" vert="horz"/>
              <a:lstStyle/>
              <a:p>
                <a:pPr>
                  <a:defRPr/>
                </a:pPr>
                <a:endParaRPr lang="en-US"/>
              </a:p>
            </c:txPr>
            <c:dLblPos val="t"/>
            <c:showVal val="1"/>
          </c:dLbls>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Data!$GQ$18:$GQ$41</c:f>
              <c:numCache>
                <c:formatCode>0.0%</c:formatCode>
                <c:ptCount val="24"/>
                <c:pt idx="0">
                  <c:v>0.1111</c:v>
                </c:pt>
                <c:pt idx="1">
                  <c:v>0.125</c:v>
                </c:pt>
                <c:pt idx="2">
                  <c:v>0.14080000000000001</c:v>
                </c:pt>
                <c:pt idx="3">
                  <c:v>9.3799999999999994E-2</c:v>
                </c:pt>
                <c:pt idx="4">
                  <c:v>0.18540000000000001</c:v>
                </c:pt>
                <c:pt idx="5">
                  <c:v>0.24809999999999999</c:v>
                </c:pt>
                <c:pt idx="6">
                  <c:v>0.16309999999999999</c:v>
                </c:pt>
                <c:pt idx="7">
                  <c:v>0.17649999999999999</c:v>
                </c:pt>
                <c:pt idx="8">
                  <c:v>0.16800000000000001</c:v>
                </c:pt>
                <c:pt idx="9">
                  <c:v>0.13730000000000001</c:v>
                </c:pt>
                <c:pt idx="10">
                  <c:v>0.17929999999999999</c:v>
                </c:pt>
                <c:pt idx="11">
                  <c:v>0.19439999999999999</c:v>
                </c:pt>
                <c:pt idx="12">
                  <c:v>0.14480000000000001</c:v>
                </c:pt>
                <c:pt idx="13">
                  <c:v>0.15090000000000001</c:v>
                </c:pt>
                <c:pt idx="14">
                  <c:v>0.1</c:v>
                </c:pt>
                <c:pt idx="15">
                  <c:v>0.1208</c:v>
                </c:pt>
                <c:pt idx="16">
                  <c:v>0.13070000000000001</c:v>
                </c:pt>
                <c:pt idx="17">
                  <c:v>0.1148</c:v>
                </c:pt>
                <c:pt idx="18">
                  <c:v>0.11799999999999999</c:v>
                </c:pt>
                <c:pt idx="19">
                  <c:v>0.17299999999999999</c:v>
                </c:pt>
                <c:pt idx="20">
                  <c:v>0.19</c:v>
                </c:pt>
                <c:pt idx="21">
                  <c:v>0.14099999999999999</c:v>
                </c:pt>
                <c:pt idx="22">
                  <c:v>0.1888</c:v>
                </c:pt>
                <c:pt idx="23">
                  <c:v>0.108</c:v>
                </c:pt>
              </c:numCache>
            </c:numRef>
          </c:val>
        </c:ser>
        <c:marker val="1"/>
        <c:axId val="100219136"/>
        <c:axId val="100245504"/>
      </c:lineChart>
      <c:dateAx>
        <c:axId val="100219136"/>
        <c:scaling>
          <c:orientation val="minMax"/>
        </c:scaling>
        <c:axPos val="b"/>
        <c:numFmt formatCode="mmm\-yy" sourceLinked="1"/>
        <c:tickLblPos val="nextTo"/>
        <c:txPr>
          <a:bodyPr/>
          <a:lstStyle/>
          <a:p>
            <a:pPr>
              <a:defRPr sz="800"/>
            </a:pPr>
            <a:endParaRPr lang="en-US"/>
          </a:p>
        </c:txPr>
        <c:crossAx val="100245504"/>
        <c:crosses val="autoZero"/>
        <c:auto val="1"/>
        <c:lblOffset val="100"/>
      </c:dateAx>
      <c:valAx>
        <c:axId val="100245504"/>
        <c:scaling>
          <c:orientation val="minMax"/>
          <c:max val="0.30000000000000032"/>
        </c:scaling>
        <c:axPos val="l"/>
        <c:numFmt formatCode="0%" sourceLinked="0"/>
        <c:tickLblPos val="nextTo"/>
        <c:crossAx val="100219136"/>
        <c:crosses val="autoZero"/>
        <c:crossBetween val="between"/>
      </c:valAx>
      <c:spPr>
        <a:solidFill>
          <a:schemeClr val="bg1">
            <a:lumMod val="95000"/>
          </a:schemeClr>
        </a:solid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8352150211992736"/>
        </c:manualLayout>
      </c:layout>
      <c:barChart>
        <c:barDir val="col"/>
        <c:grouping val="stacked"/>
        <c:ser>
          <c:idx val="2"/>
          <c:order val="1"/>
          <c:tx>
            <c:strRef>
              <c:f>Data!$GB$4</c:f>
              <c:strCache>
                <c:ptCount val="1"/>
                <c:pt idx="0">
                  <c:v>Red Range</c:v>
                </c:pt>
              </c:strCache>
            </c:strRef>
          </c:tx>
          <c:spPr>
            <a:solidFill>
              <a:schemeClr val="accent2">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Data!$GB$18:$GB$41</c:f>
              <c:numCache>
                <c:formatCode>General</c:formatCode>
                <c:ptCount val="24"/>
                <c:pt idx="12" formatCode="0.0%">
                  <c:v>0.22</c:v>
                </c:pt>
                <c:pt idx="13" formatCode="0.0%">
                  <c:v>0.24</c:v>
                </c:pt>
                <c:pt idx="14" formatCode="0.0%">
                  <c:v>0.26</c:v>
                </c:pt>
                <c:pt idx="15" formatCode="0.0%">
                  <c:v>0.28000000000000003</c:v>
                </c:pt>
                <c:pt idx="16" formatCode="0.0%">
                  <c:v>0.3</c:v>
                </c:pt>
                <c:pt idx="17" formatCode="0.0%">
                  <c:v>0.32</c:v>
                </c:pt>
                <c:pt idx="18" formatCode="0.0%">
                  <c:v>0.34</c:v>
                </c:pt>
                <c:pt idx="19" formatCode="0.0%">
                  <c:v>0.36</c:v>
                </c:pt>
                <c:pt idx="20" formatCode="0.0%">
                  <c:v>0.38</c:v>
                </c:pt>
                <c:pt idx="21" formatCode="0.0%">
                  <c:v>0.4</c:v>
                </c:pt>
                <c:pt idx="22" formatCode="0.0%">
                  <c:v>0.42</c:v>
                </c:pt>
                <c:pt idx="23" formatCode="0.0%">
                  <c:v>0.44</c:v>
                </c:pt>
              </c:numCache>
            </c:numRef>
          </c:val>
        </c:ser>
        <c:ser>
          <c:idx val="3"/>
          <c:order val="2"/>
          <c:tx>
            <c:strRef>
              <c:f>Data!$GC$4</c:f>
              <c:strCache>
                <c:ptCount val="1"/>
                <c:pt idx="0">
                  <c:v>Green Range</c:v>
                </c:pt>
              </c:strCache>
            </c:strRef>
          </c:tx>
          <c:spPr>
            <a:solidFill>
              <a:schemeClr val="accent3">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Data!$GC$18:$GC$41</c:f>
              <c:numCache>
                <c:formatCode>General</c:formatCode>
                <c:ptCount val="24"/>
                <c:pt idx="12" formatCode="0.0%">
                  <c:v>0.78</c:v>
                </c:pt>
                <c:pt idx="13" formatCode="0.0%">
                  <c:v>0.76</c:v>
                </c:pt>
                <c:pt idx="14" formatCode="0.0%">
                  <c:v>0.74</c:v>
                </c:pt>
                <c:pt idx="15" formatCode="0.0%">
                  <c:v>0.72</c:v>
                </c:pt>
                <c:pt idx="16" formatCode="0.0%">
                  <c:v>0.7</c:v>
                </c:pt>
                <c:pt idx="17" formatCode="0.0%">
                  <c:v>0.67999999999999994</c:v>
                </c:pt>
                <c:pt idx="18" formatCode="0.0%">
                  <c:v>0.65999999999999992</c:v>
                </c:pt>
                <c:pt idx="19" formatCode="0.0%">
                  <c:v>0.64</c:v>
                </c:pt>
                <c:pt idx="20" formatCode="0.0%">
                  <c:v>0.62</c:v>
                </c:pt>
                <c:pt idx="21" formatCode="0.0%">
                  <c:v>0.6</c:v>
                </c:pt>
                <c:pt idx="22" formatCode="0.0%">
                  <c:v>0.58000000000000007</c:v>
                </c:pt>
                <c:pt idx="23" formatCode="0.0%">
                  <c:v>0.56000000000000005</c:v>
                </c:pt>
              </c:numCache>
            </c:numRef>
          </c:val>
        </c:ser>
        <c:gapWidth val="0"/>
        <c:overlap val="100"/>
        <c:axId val="120329344"/>
        <c:axId val="120330880"/>
      </c:barChart>
      <c:lineChart>
        <c:grouping val="standard"/>
        <c:ser>
          <c:idx val="0"/>
          <c:order val="0"/>
          <c:tx>
            <c:strRef>
              <c:f>Data!$GA$4</c:f>
              <c:strCache>
                <c:ptCount val="1"/>
                <c:pt idx="0">
                  <c:v>Thoracic DoSA</c:v>
                </c:pt>
              </c:strCache>
            </c:strRef>
          </c:tx>
          <c:spPr>
            <a:ln>
              <a:solidFill>
                <a:schemeClr val="tx1"/>
              </a:solidFill>
            </a:ln>
          </c:spPr>
          <c:dLbls>
            <c:numFmt formatCode="0.0%" sourceLinked="0"/>
            <c:txPr>
              <a:bodyPr rot="-5400000" vert="horz"/>
              <a:lstStyle/>
              <a:p>
                <a:pPr>
                  <a:defRPr/>
                </a:pPr>
                <a:endParaRPr lang="en-US"/>
              </a:p>
            </c:txPr>
            <c:dLblPos val="t"/>
            <c:showVal val="1"/>
          </c:dLbls>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Data!$GA$18:$GA$41</c:f>
              <c:numCache>
                <c:formatCode>0.0%</c:formatCode>
                <c:ptCount val="24"/>
                <c:pt idx="0">
                  <c:v>0.14285714285714285</c:v>
                </c:pt>
                <c:pt idx="1">
                  <c:v>7.1428571428571425E-2</c:v>
                </c:pt>
                <c:pt idx="2">
                  <c:v>0.20481927710843373</c:v>
                </c:pt>
                <c:pt idx="3">
                  <c:v>0.16470588235294117</c:v>
                </c:pt>
                <c:pt idx="4">
                  <c:v>0.14953271028037382</c:v>
                </c:pt>
                <c:pt idx="5">
                  <c:v>0.18055555555555555</c:v>
                </c:pt>
                <c:pt idx="6">
                  <c:v>0.20754716981132076</c:v>
                </c:pt>
                <c:pt idx="7">
                  <c:v>0.21590909090909091</c:v>
                </c:pt>
                <c:pt idx="8">
                  <c:v>0.15789473684210525</c:v>
                </c:pt>
                <c:pt idx="9">
                  <c:v>0.19791666666666666</c:v>
                </c:pt>
                <c:pt idx="10">
                  <c:v>0.13043478260869565</c:v>
                </c:pt>
                <c:pt idx="11">
                  <c:v>0.13432835820895522</c:v>
                </c:pt>
                <c:pt idx="12">
                  <c:v>0.12359550561797752</c:v>
                </c:pt>
                <c:pt idx="13">
                  <c:v>0.18604651162790697</c:v>
                </c:pt>
                <c:pt idx="15">
                  <c:v>0.18181818181818182</c:v>
                </c:pt>
                <c:pt idx="16">
                  <c:v>0.18095238095238095</c:v>
                </c:pt>
              </c:numCache>
            </c:numRef>
          </c:val>
        </c:ser>
        <c:marker val="1"/>
        <c:axId val="120329344"/>
        <c:axId val="120330880"/>
      </c:lineChart>
      <c:dateAx>
        <c:axId val="120329344"/>
        <c:scaling>
          <c:orientation val="minMax"/>
        </c:scaling>
        <c:axPos val="b"/>
        <c:numFmt formatCode="mmm\-yy" sourceLinked="1"/>
        <c:tickLblPos val="nextTo"/>
        <c:txPr>
          <a:bodyPr/>
          <a:lstStyle/>
          <a:p>
            <a:pPr>
              <a:defRPr sz="800"/>
            </a:pPr>
            <a:endParaRPr lang="en-US"/>
          </a:p>
        </c:txPr>
        <c:crossAx val="120330880"/>
        <c:crosses val="autoZero"/>
        <c:auto val="1"/>
        <c:lblOffset val="100"/>
      </c:dateAx>
      <c:valAx>
        <c:axId val="120330880"/>
        <c:scaling>
          <c:orientation val="minMax"/>
          <c:max val="0.5"/>
        </c:scaling>
        <c:axPos val="l"/>
        <c:numFmt formatCode="0%" sourceLinked="0"/>
        <c:tickLblPos val="nextTo"/>
        <c:crossAx val="120329344"/>
        <c:crosses val="autoZero"/>
        <c:crossBetween val="between"/>
      </c:valAx>
      <c:spPr>
        <a:solidFill>
          <a:schemeClr val="bg1">
            <a:lumMod val="95000"/>
          </a:schemeClr>
        </a:solid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8352150211992736"/>
        </c:manualLayout>
      </c:layout>
      <c:barChart>
        <c:barDir val="col"/>
        <c:grouping val="stacked"/>
        <c:ser>
          <c:idx val="1"/>
          <c:order val="1"/>
          <c:tx>
            <c:strRef>
              <c:f>Data!$GO$4</c:f>
              <c:strCache>
                <c:ptCount val="1"/>
                <c:pt idx="0">
                  <c:v>Red Range</c:v>
                </c:pt>
              </c:strCache>
            </c:strRef>
          </c:tx>
          <c:spPr>
            <a:solidFill>
              <a:schemeClr val="accent2">
                <a:lumMod val="40000"/>
                <a:lumOff val="60000"/>
              </a:schemeClr>
            </a:solidFill>
          </c:spPr>
          <c:val>
            <c:numRef>
              <c:f>Data!$GO$18:$GO$41</c:f>
              <c:numCache>
                <c:formatCode>General</c:formatCode>
                <c:ptCount val="24"/>
                <c:pt idx="12" formatCode="0.0%">
                  <c:v>4.0000000000000202E-2</c:v>
                </c:pt>
                <c:pt idx="13" formatCode="0.0%">
                  <c:v>5.0000000000000197E-2</c:v>
                </c:pt>
                <c:pt idx="14" formatCode="0.0%">
                  <c:v>6.0000000000000199E-2</c:v>
                </c:pt>
                <c:pt idx="15" formatCode="0.0%">
                  <c:v>7.0000000000000104E-2</c:v>
                </c:pt>
                <c:pt idx="16" formatCode="0.0%">
                  <c:v>8.0000000000000099E-2</c:v>
                </c:pt>
                <c:pt idx="17" formatCode="0.0%">
                  <c:v>9.0000000000000094E-2</c:v>
                </c:pt>
                <c:pt idx="18" formatCode="0.0%">
                  <c:v>0.1</c:v>
                </c:pt>
                <c:pt idx="19" formatCode="0.0%">
                  <c:v>0.11</c:v>
                </c:pt>
                <c:pt idx="20" formatCode="0.0%">
                  <c:v>0.12</c:v>
                </c:pt>
                <c:pt idx="21" formatCode="0.0%">
                  <c:v>0.13</c:v>
                </c:pt>
                <c:pt idx="22" formatCode="0.0%">
                  <c:v>0.14000000000000001</c:v>
                </c:pt>
                <c:pt idx="23" formatCode="0.0%">
                  <c:v>0.15</c:v>
                </c:pt>
              </c:numCache>
            </c:numRef>
          </c:val>
        </c:ser>
        <c:ser>
          <c:idx val="2"/>
          <c:order val="2"/>
          <c:tx>
            <c:strRef>
              <c:f>Data!$GP$4</c:f>
              <c:strCache>
                <c:ptCount val="1"/>
                <c:pt idx="0">
                  <c:v>Green Range</c:v>
                </c:pt>
              </c:strCache>
            </c:strRef>
          </c:tx>
          <c:spPr>
            <a:solidFill>
              <a:schemeClr val="accent3">
                <a:lumMod val="40000"/>
                <a:lumOff val="60000"/>
              </a:schemeClr>
            </a:solidFill>
          </c:spPr>
          <c:val>
            <c:numRef>
              <c:f>Data!$GP$18:$GP$41</c:f>
              <c:numCache>
                <c:formatCode>General</c:formatCode>
                <c:ptCount val="24"/>
                <c:pt idx="12" formatCode="0.0%">
                  <c:v>0.95999999999999974</c:v>
                </c:pt>
                <c:pt idx="13" formatCode="0.0%">
                  <c:v>0.94999999999999984</c:v>
                </c:pt>
                <c:pt idx="14" formatCode="0.0%">
                  <c:v>0.93999999999999984</c:v>
                </c:pt>
                <c:pt idx="15" formatCode="0.0%">
                  <c:v>0.92999999999999994</c:v>
                </c:pt>
                <c:pt idx="16" formatCode="0.0%">
                  <c:v>0.91999999999999993</c:v>
                </c:pt>
                <c:pt idx="17" formatCode="0.0%">
                  <c:v>0.90999999999999992</c:v>
                </c:pt>
                <c:pt idx="18" formatCode="0.0%">
                  <c:v>0.9</c:v>
                </c:pt>
                <c:pt idx="19" formatCode="0.0%">
                  <c:v>0.89</c:v>
                </c:pt>
                <c:pt idx="20" formatCode="0.0%">
                  <c:v>0.88</c:v>
                </c:pt>
                <c:pt idx="21" formatCode="0.0%">
                  <c:v>0.87</c:v>
                </c:pt>
                <c:pt idx="22" formatCode="0.0%">
                  <c:v>0.86</c:v>
                </c:pt>
                <c:pt idx="23" formatCode="0.0%">
                  <c:v>0.85</c:v>
                </c:pt>
              </c:numCache>
            </c:numRef>
          </c:val>
        </c:ser>
        <c:gapWidth val="0"/>
        <c:overlap val="100"/>
        <c:axId val="120380416"/>
        <c:axId val="120390400"/>
      </c:barChart>
      <c:lineChart>
        <c:grouping val="standard"/>
        <c:ser>
          <c:idx val="0"/>
          <c:order val="0"/>
          <c:tx>
            <c:strRef>
              <c:f>Data!$GN$4</c:f>
              <c:strCache>
                <c:ptCount val="1"/>
                <c:pt idx="0">
                  <c:v>Cardiac DoSA rate (B)</c:v>
                </c:pt>
              </c:strCache>
            </c:strRef>
          </c:tx>
          <c:spPr>
            <a:ln>
              <a:solidFill>
                <a:schemeClr val="tx1"/>
              </a:solidFill>
            </a:ln>
          </c:spPr>
          <c:dLbls>
            <c:numFmt formatCode="0.0%" sourceLinked="0"/>
            <c:txPr>
              <a:bodyPr rot="-5400000" vert="horz"/>
              <a:lstStyle/>
              <a:p>
                <a:pPr>
                  <a:defRPr/>
                </a:pPr>
                <a:endParaRPr lang="en-US"/>
              </a:p>
            </c:txPr>
            <c:dLblPos val="t"/>
            <c:showVal val="1"/>
          </c:dLbls>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Data!$GN$18:$GN$41</c:f>
              <c:numCache>
                <c:formatCode>0.00%</c:formatCode>
                <c:ptCount val="24"/>
                <c:pt idx="0">
                  <c:v>4.3478260869565216E-2</c:v>
                </c:pt>
                <c:pt idx="1">
                  <c:v>5.7142857142857141E-2</c:v>
                </c:pt>
                <c:pt idx="2">
                  <c:v>4.8387096774193547E-2</c:v>
                </c:pt>
                <c:pt idx="3">
                  <c:v>5.8823529411764705E-2</c:v>
                </c:pt>
                <c:pt idx="4">
                  <c:v>8.8607594936708861E-2</c:v>
                </c:pt>
                <c:pt idx="5">
                  <c:v>0.10169491525423729</c:v>
                </c:pt>
                <c:pt idx="6">
                  <c:v>0.1125</c:v>
                </c:pt>
                <c:pt idx="7">
                  <c:v>0.125</c:v>
                </c:pt>
                <c:pt idx="8">
                  <c:v>0.14285714285714285</c:v>
                </c:pt>
                <c:pt idx="9">
                  <c:v>2.8571428571428571E-2</c:v>
                </c:pt>
                <c:pt idx="10">
                  <c:v>3.7037037037037035E-2</c:v>
                </c:pt>
                <c:pt idx="11">
                  <c:v>7.3529411764705885E-2</c:v>
                </c:pt>
                <c:pt idx="12">
                  <c:v>2.1739130434782608E-2</c:v>
                </c:pt>
                <c:pt idx="13">
                  <c:v>7.1428571428571425E-2</c:v>
                </c:pt>
                <c:pt idx="14">
                  <c:v>5.8139534883720929E-2</c:v>
                </c:pt>
                <c:pt idx="15">
                  <c:v>8.2352941176470587E-2</c:v>
                </c:pt>
                <c:pt idx="16">
                  <c:v>0.11764705882352941</c:v>
                </c:pt>
                <c:pt idx="17">
                  <c:v>6.4102564102564097E-2</c:v>
                </c:pt>
                <c:pt idx="18">
                  <c:v>5.8823529411764705E-2</c:v>
                </c:pt>
                <c:pt idx="19">
                  <c:v>8.1081081081081086E-2</c:v>
                </c:pt>
                <c:pt idx="20">
                  <c:v>8.3333333333333329E-2</c:v>
                </c:pt>
                <c:pt idx="21">
                  <c:v>8.8607594936708861E-2</c:v>
                </c:pt>
                <c:pt idx="22">
                  <c:v>0.13157894736842105</c:v>
                </c:pt>
                <c:pt idx="23">
                  <c:v>0.15853658536585366</c:v>
                </c:pt>
              </c:numCache>
            </c:numRef>
          </c:val>
        </c:ser>
        <c:marker val="1"/>
        <c:axId val="120380416"/>
        <c:axId val="120390400"/>
      </c:lineChart>
      <c:dateAx>
        <c:axId val="120380416"/>
        <c:scaling>
          <c:orientation val="minMax"/>
        </c:scaling>
        <c:axPos val="b"/>
        <c:numFmt formatCode="mmm\-yy" sourceLinked="1"/>
        <c:tickLblPos val="nextTo"/>
        <c:txPr>
          <a:bodyPr/>
          <a:lstStyle/>
          <a:p>
            <a:pPr>
              <a:defRPr sz="800"/>
            </a:pPr>
            <a:endParaRPr lang="en-US"/>
          </a:p>
        </c:txPr>
        <c:crossAx val="120390400"/>
        <c:crosses val="autoZero"/>
        <c:auto val="1"/>
        <c:lblOffset val="100"/>
      </c:dateAx>
      <c:valAx>
        <c:axId val="120390400"/>
        <c:scaling>
          <c:orientation val="minMax"/>
          <c:max val="0.2"/>
          <c:min val="0"/>
        </c:scaling>
        <c:axPos val="l"/>
        <c:numFmt formatCode="0.0%" sourceLinked="0"/>
        <c:tickLblPos val="nextTo"/>
        <c:crossAx val="120380416"/>
        <c:crosses val="autoZero"/>
        <c:crossBetween val="between"/>
      </c:valAx>
      <c:spPr>
        <a:solidFill>
          <a:schemeClr val="bg1">
            <a:lumMod val="95000"/>
          </a:schemeClr>
        </a:solid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016454038046635E-2"/>
          <c:y val="3.0599517921972012E-2"/>
          <c:w val="0.95392914255334094"/>
          <c:h val="0.87680596655463272"/>
        </c:manualLayout>
      </c:layout>
      <c:barChart>
        <c:barDir val="col"/>
        <c:grouping val="stacked"/>
        <c:ser>
          <c:idx val="1"/>
          <c:order val="1"/>
          <c:tx>
            <c:strRef>
              <c:f>Data!$GU$4</c:f>
              <c:strCache>
                <c:ptCount val="1"/>
                <c:pt idx="0">
                  <c:v>Red Range</c:v>
                </c:pt>
              </c:strCache>
            </c:strRef>
          </c:tx>
          <c:spPr>
            <a:solidFill>
              <a:schemeClr val="accent3">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Data!$GU$18:$GU$41</c:f>
              <c:numCache>
                <c:formatCode>General</c:formatCode>
                <c:ptCount val="24"/>
                <c:pt idx="12" formatCode="0.00%">
                  <c:v>8.9599999999999999E-2</c:v>
                </c:pt>
                <c:pt idx="13" formatCode="0.00%">
                  <c:v>8.5999999999999993E-2</c:v>
                </c:pt>
                <c:pt idx="14" formatCode="0.00%">
                  <c:v>8.2400000000000001E-2</c:v>
                </c:pt>
                <c:pt idx="15" formatCode="0.00%">
                  <c:v>7.8799999999999995E-2</c:v>
                </c:pt>
                <c:pt idx="16" formatCode="0.00%">
                  <c:v>7.5200000000000003E-2</c:v>
                </c:pt>
                <c:pt idx="17" formatCode="0.00%">
                  <c:v>7.1599999999999997E-2</c:v>
                </c:pt>
                <c:pt idx="18" formatCode="0.00%">
                  <c:v>6.8000000000000005E-2</c:v>
                </c:pt>
                <c:pt idx="19" formatCode="0.00%">
                  <c:v>6.4399999999999999E-2</c:v>
                </c:pt>
                <c:pt idx="20" formatCode="0.00%">
                  <c:v>6.08E-2</c:v>
                </c:pt>
                <c:pt idx="21" formatCode="0.00%">
                  <c:v>5.7200000000000001E-2</c:v>
                </c:pt>
                <c:pt idx="22" formatCode="0.00%">
                  <c:v>5.3600000000000002E-2</c:v>
                </c:pt>
                <c:pt idx="23" formatCode="0.00%">
                  <c:v>0.05</c:v>
                </c:pt>
              </c:numCache>
            </c:numRef>
          </c:val>
        </c:ser>
        <c:ser>
          <c:idx val="2"/>
          <c:order val="2"/>
          <c:tx>
            <c:strRef>
              <c:f>Data!$GV$4</c:f>
              <c:strCache>
                <c:ptCount val="1"/>
                <c:pt idx="0">
                  <c:v>Green Range</c:v>
                </c:pt>
              </c:strCache>
            </c:strRef>
          </c:tx>
          <c:spPr>
            <a:solidFill>
              <a:schemeClr val="accent2">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Data!$GV$18:$GV$41</c:f>
              <c:numCache>
                <c:formatCode>General</c:formatCode>
                <c:ptCount val="24"/>
                <c:pt idx="12" formatCode="0.00%">
                  <c:v>0.91039999999999999</c:v>
                </c:pt>
                <c:pt idx="13" formatCode="0.00%">
                  <c:v>0.91400000000000003</c:v>
                </c:pt>
                <c:pt idx="14" formatCode="0.00%">
                  <c:v>0.91759999999999997</c:v>
                </c:pt>
                <c:pt idx="15" formatCode="0.00%">
                  <c:v>0.92120000000000002</c:v>
                </c:pt>
                <c:pt idx="16" formatCode="0.00%">
                  <c:v>0.92479999999999996</c:v>
                </c:pt>
                <c:pt idx="17" formatCode="0.00%">
                  <c:v>0.9284</c:v>
                </c:pt>
                <c:pt idx="18" formatCode="0.00%">
                  <c:v>0.93199999999999994</c:v>
                </c:pt>
                <c:pt idx="19" formatCode="0.00%">
                  <c:v>0.93559999999999999</c:v>
                </c:pt>
                <c:pt idx="20" formatCode="0.00%">
                  <c:v>0.93920000000000003</c:v>
                </c:pt>
                <c:pt idx="21" formatCode="0.00%">
                  <c:v>0.94279999999999997</c:v>
                </c:pt>
                <c:pt idx="22" formatCode="0.00%">
                  <c:v>0.94640000000000002</c:v>
                </c:pt>
                <c:pt idx="23" formatCode="0.00%">
                  <c:v>0.95</c:v>
                </c:pt>
              </c:numCache>
            </c:numRef>
          </c:val>
        </c:ser>
        <c:gapWidth val="0"/>
        <c:overlap val="100"/>
        <c:axId val="120429184"/>
        <c:axId val="120439168"/>
      </c:barChart>
      <c:lineChart>
        <c:grouping val="standard"/>
        <c:ser>
          <c:idx val="0"/>
          <c:order val="0"/>
          <c:tx>
            <c:strRef>
              <c:f>Data!$GT$4</c:f>
              <c:strCache>
                <c:ptCount val="1"/>
                <c:pt idx="0">
                  <c:v>Thoracic Surgery Cancellation Rate</c:v>
                </c:pt>
              </c:strCache>
            </c:strRef>
          </c:tx>
          <c:spPr>
            <a:ln>
              <a:solidFill>
                <a:prstClr val="black"/>
              </a:solidFill>
            </a:ln>
          </c:spPr>
          <c:dLbls>
            <c:txPr>
              <a:bodyPr rot="-5400000" vert="horz"/>
              <a:lstStyle/>
              <a:p>
                <a:pPr>
                  <a:defRPr/>
                </a:pPr>
                <a:endParaRPr lang="en-US"/>
              </a:p>
            </c:txPr>
            <c:dLblPos val="t"/>
            <c:showVal val="1"/>
          </c:dLbls>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Data!$GT$18:$GT$41</c:f>
              <c:numCache>
                <c:formatCode>0.0%</c:formatCode>
                <c:ptCount val="24"/>
                <c:pt idx="0">
                  <c:v>6.25E-2</c:v>
                </c:pt>
                <c:pt idx="1">
                  <c:v>8.8700000000000001E-2</c:v>
                </c:pt>
                <c:pt idx="2">
                  <c:v>6.6100000000000006E-2</c:v>
                </c:pt>
                <c:pt idx="3">
                  <c:v>6.3600000000000004E-2</c:v>
                </c:pt>
                <c:pt idx="4">
                  <c:v>5.96E-2</c:v>
                </c:pt>
                <c:pt idx="5">
                  <c:v>0.1391</c:v>
                </c:pt>
                <c:pt idx="6">
                  <c:v>7.5200000000000003E-2</c:v>
                </c:pt>
                <c:pt idx="7">
                  <c:v>0.112</c:v>
                </c:pt>
                <c:pt idx="8">
                  <c:v>5.3800000000000001E-2</c:v>
                </c:pt>
                <c:pt idx="9">
                  <c:v>0.1024</c:v>
                </c:pt>
                <c:pt idx="10">
                  <c:v>1.89E-2</c:v>
                </c:pt>
                <c:pt idx="11">
                  <c:v>0.129</c:v>
                </c:pt>
                <c:pt idx="12">
                  <c:v>7.0999999999999994E-2</c:v>
                </c:pt>
                <c:pt idx="13">
                  <c:v>2.5899999999999999E-2</c:v>
                </c:pt>
                <c:pt idx="14">
                  <c:v>3.5999999999999997E-2</c:v>
                </c:pt>
                <c:pt idx="15">
                  <c:v>7.4999999999999997E-2</c:v>
                </c:pt>
                <c:pt idx="16">
                  <c:v>2.6499999999999999E-2</c:v>
                </c:pt>
                <c:pt idx="17">
                  <c:v>2.8799999999999999E-2</c:v>
                </c:pt>
                <c:pt idx="18">
                  <c:v>5.1999999999999998E-2</c:v>
                </c:pt>
                <c:pt idx="19">
                  <c:v>4.2000000000000003E-2</c:v>
                </c:pt>
                <c:pt idx="20">
                  <c:v>6.0199999999999997E-2</c:v>
                </c:pt>
                <c:pt idx="21">
                  <c:v>0.13700000000000001</c:v>
                </c:pt>
                <c:pt idx="22">
                  <c:v>5.1499999999999997E-2</c:v>
                </c:pt>
                <c:pt idx="23">
                  <c:v>8.5999999999999993E-2</c:v>
                </c:pt>
              </c:numCache>
            </c:numRef>
          </c:val>
        </c:ser>
        <c:marker val="1"/>
        <c:axId val="120429184"/>
        <c:axId val="120439168"/>
      </c:lineChart>
      <c:dateAx>
        <c:axId val="120429184"/>
        <c:scaling>
          <c:orientation val="minMax"/>
        </c:scaling>
        <c:axPos val="b"/>
        <c:numFmt formatCode="mmm\-yy" sourceLinked="1"/>
        <c:tickLblPos val="nextTo"/>
        <c:txPr>
          <a:bodyPr/>
          <a:lstStyle/>
          <a:p>
            <a:pPr>
              <a:defRPr sz="800"/>
            </a:pPr>
            <a:endParaRPr lang="en-US"/>
          </a:p>
        </c:txPr>
        <c:crossAx val="120439168"/>
        <c:crosses val="autoZero"/>
        <c:auto val="1"/>
        <c:lblOffset val="100"/>
      </c:dateAx>
      <c:valAx>
        <c:axId val="120439168"/>
        <c:scaling>
          <c:orientation val="minMax"/>
          <c:max val="0.2"/>
        </c:scaling>
        <c:axPos val="l"/>
        <c:numFmt formatCode="0%" sourceLinked="0"/>
        <c:tickLblPos val="nextTo"/>
        <c:crossAx val="120429184"/>
        <c:crosses val="autoZero"/>
        <c:crossBetween val="between"/>
      </c:valAx>
      <c:spPr>
        <a:solidFill>
          <a:schemeClr val="bg1">
            <a:lumMod val="95000"/>
          </a:schemeClr>
        </a:solid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5.4616293264094104E-2"/>
          <c:y val="7.7100831146107524E-2"/>
          <c:w val="0.92963003684690004"/>
          <c:h val="0.64573490813650714"/>
        </c:manualLayout>
      </c:layout>
      <c:areaChart>
        <c:grouping val="stacked"/>
        <c:ser>
          <c:idx val="1"/>
          <c:order val="0"/>
          <c:tx>
            <c:strRef>
              <c:f>Data!$AH$4</c:f>
              <c:strCache>
                <c:ptCount val="1"/>
                <c:pt idx="0">
                  <c:v>Red Range</c:v>
                </c:pt>
              </c:strCache>
            </c:strRef>
          </c:tx>
          <c:spPr>
            <a:solidFill>
              <a:schemeClr val="accent2">
                <a:lumMod val="40000"/>
                <a:lumOff val="60000"/>
              </a:schemeClr>
            </a:solidFill>
            <a:ln>
              <a:noFill/>
            </a:ln>
          </c:spPr>
          <c:cat>
            <c:numRef>
              <c:f>(Data!$A$24,Data!$A$26,Data!$A$29,Data!$A$36,Data!$A$38,Data!$A$41,Data!$A$41,Data!$A$41)</c:f>
              <c:numCache>
                <c:formatCode>mmm\-yy</c:formatCode>
                <c:ptCount val="8"/>
                <c:pt idx="0">
                  <c:v>43009</c:v>
                </c:pt>
                <c:pt idx="1">
                  <c:v>43070</c:v>
                </c:pt>
                <c:pt idx="2">
                  <c:v>43160</c:v>
                </c:pt>
                <c:pt idx="3">
                  <c:v>43374</c:v>
                </c:pt>
                <c:pt idx="4">
                  <c:v>43435</c:v>
                </c:pt>
                <c:pt idx="5">
                  <c:v>43525</c:v>
                </c:pt>
                <c:pt idx="6">
                  <c:v>43525</c:v>
                </c:pt>
                <c:pt idx="7">
                  <c:v>43525</c:v>
                </c:pt>
              </c:numCache>
            </c:numRef>
          </c:cat>
          <c:val>
            <c:numRef>
              <c:f>(Data!$AH$24,Data!$AH$26,Data!$AH$29,Data!$AH$36,Data!$AH$38,Data!$AH$41)</c:f>
              <c:numCache>
                <c:formatCode>0%</c:formatCode>
                <c:ptCount val="6"/>
                <c:pt idx="0">
                  <c:v>0.5</c:v>
                </c:pt>
                <c:pt idx="1">
                  <c:v>0.75</c:v>
                </c:pt>
                <c:pt idx="2">
                  <c:v>1</c:v>
                </c:pt>
                <c:pt idx="3">
                  <c:v>0.5</c:v>
                </c:pt>
                <c:pt idx="4">
                  <c:v>0.75</c:v>
                </c:pt>
                <c:pt idx="5">
                  <c:v>1</c:v>
                </c:pt>
              </c:numCache>
            </c:numRef>
          </c:val>
        </c:ser>
        <c:ser>
          <c:idx val="2"/>
          <c:order val="2"/>
          <c:tx>
            <c:strRef>
              <c:f>Data!$AI$4</c:f>
              <c:strCache>
                <c:ptCount val="1"/>
                <c:pt idx="0">
                  <c:v>Green Range</c:v>
                </c:pt>
              </c:strCache>
            </c:strRef>
          </c:tx>
          <c:spPr>
            <a:solidFill>
              <a:schemeClr val="accent3">
                <a:lumMod val="40000"/>
                <a:lumOff val="60000"/>
              </a:schemeClr>
            </a:solidFill>
            <a:ln>
              <a:noFill/>
            </a:ln>
          </c:spPr>
          <c:cat>
            <c:numRef>
              <c:f>(Data!$A$24,Data!$A$26,Data!$A$29,Data!$A$36,Data!$A$38,Data!$A$41)</c:f>
              <c:numCache>
                <c:formatCode>mmm\-yy</c:formatCode>
                <c:ptCount val="6"/>
                <c:pt idx="0">
                  <c:v>43009</c:v>
                </c:pt>
                <c:pt idx="1">
                  <c:v>43070</c:v>
                </c:pt>
                <c:pt idx="2">
                  <c:v>43160</c:v>
                </c:pt>
                <c:pt idx="3">
                  <c:v>43374</c:v>
                </c:pt>
                <c:pt idx="4">
                  <c:v>43435</c:v>
                </c:pt>
                <c:pt idx="5">
                  <c:v>43525</c:v>
                </c:pt>
              </c:numCache>
            </c:numRef>
          </c:cat>
          <c:val>
            <c:numRef>
              <c:f>(Data!$AI$24,Data!$AI$26,Data!$AI$29,Data!$AI$36,Data!$AI$38,Data!$AI$41)</c:f>
              <c:numCache>
                <c:formatCode>0%</c:formatCode>
                <c:ptCount val="6"/>
                <c:pt idx="0">
                  <c:v>0.5</c:v>
                </c:pt>
                <c:pt idx="1">
                  <c:v>0.25</c:v>
                </c:pt>
                <c:pt idx="2">
                  <c:v>0</c:v>
                </c:pt>
                <c:pt idx="3">
                  <c:v>0.5</c:v>
                </c:pt>
                <c:pt idx="4">
                  <c:v>0.25</c:v>
                </c:pt>
                <c:pt idx="5">
                  <c:v>0</c:v>
                </c:pt>
              </c:numCache>
            </c:numRef>
          </c:val>
        </c:ser>
        <c:axId val="97313920"/>
        <c:axId val="97315456"/>
      </c:areaChart>
      <c:lineChart>
        <c:grouping val="standard"/>
        <c:ser>
          <c:idx val="0"/>
          <c:order val="1"/>
          <c:tx>
            <c:strRef>
              <c:f>Data!$AD$4</c:f>
              <c:strCache>
                <c:ptCount val="1"/>
                <c:pt idx="0">
                  <c:v>Percentage of signed off job plans: surgical specialties SAS Doctors</c:v>
                </c:pt>
              </c:strCache>
            </c:strRef>
          </c:tx>
          <c:spPr>
            <a:ln>
              <a:solidFill>
                <a:prstClr val="black"/>
              </a:solidFill>
            </a:ln>
          </c:spPr>
          <c:dPt>
            <c:idx val="3"/>
            <c:spPr>
              <a:ln>
                <a:noFill/>
              </a:ln>
            </c:spPr>
          </c:dPt>
          <c:dLbls>
            <c:dLbl>
              <c:idx val="3"/>
              <c:layout>
                <c:manualLayout>
                  <c:x val="-2.8789859914127275E-2"/>
                  <c:y val="0.15168307086614174"/>
                </c:manualLayout>
              </c:layout>
              <c:dLblPos val="r"/>
              <c:showVal val="1"/>
            </c:dLbl>
            <c:txPr>
              <a:bodyPr rot="-5400000" vert="horz"/>
              <a:lstStyle/>
              <a:p>
                <a:pPr>
                  <a:defRPr/>
                </a:pPr>
                <a:endParaRPr lang="en-US"/>
              </a:p>
            </c:txPr>
            <c:dLblPos val="t"/>
            <c:showVal val="1"/>
          </c:dLbls>
          <c:cat>
            <c:numRef>
              <c:f>(Data!$A$24,Data!$A$26,Data!$A$29,Data!$A$36,Data!$A$38,Data!$A$41)</c:f>
              <c:numCache>
                <c:formatCode>mmm\-yy</c:formatCode>
                <c:ptCount val="6"/>
                <c:pt idx="0">
                  <c:v>43009</c:v>
                </c:pt>
                <c:pt idx="1">
                  <c:v>43070</c:v>
                </c:pt>
                <c:pt idx="2">
                  <c:v>43160</c:v>
                </c:pt>
                <c:pt idx="3">
                  <c:v>43374</c:v>
                </c:pt>
                <c:pt idx="4">
                  <c:v>43435</c:v>
                </c:pt>
                <c:pt idx="5">
                  <c:v>43525</c:v>
                </c:pt>
              </c:numCache>
            </c:numRef>
          </c:cat>
          <c:val>
            <c:numRef>
              <c:f>(Data!$AD$24,Data!$AD$26,Data!$AD$29,Data!$AD$36,Data!$AD$38,Data!$AD$41)</c:f>
              <c:numCache>
                <c:formatCode>0.0%</c:formatCode>
                <c:ptCount val="6"/>
                <c:pt idx="0">
                  <c:v>0</c:v>
                </c:pt>
                <c:pt idx="1">
                  <c:v>0</c:v>
                </c:pt>
                <c:pt idx="2">
                  <c:v>0.16</c:v>
                </c:pt>
                <c:pt idx="3">
                  <c:v>0.83333333333333337</c:v>
                </c:pt>
                <c:pt idx="4">
                  <c:v>0.7142857142857143</c:v>
                </c:pt>
                <c:pt idx="5">
                  <c:v>0.55555555555555558</c:v>
                </c:pt>
              </c:numCache>
            </c:numRef>
          </c:val>
        </c:ser>
        <c:marker val="1"/>
        <c:axId val="97313920"/>
        <c:axId val="97315456"/>
      </c:lineChart>
      <c:dateAx>
        <c:axId val="97313920"/>
        <c:scaling>
          <c:orientation val="minMax"/>
        </c:scaling>
        <c:axPos val="b"/>
        <c:numFmt formatCode="mmm\-yy" sourceLinked="1"/>
        <c:tickLblPos val="nextTo"/>
        <c:txPr>
          <a:bodyPr rot="-5400000" vert="horz"/>
          <a:lstStyle/>
          <a:p>
            <a:pPr>
              <a:defRPr/>
            </a:pPr>
            <a:endParaRPr lang="en-US"/>
          </a:p>
        </c:txPr>
        <c:crossAx val="97315456"/>
        <c:crosses val="autoZero"/>
        <c:auto val="1"/>
        <c:lblOffset val="100"/>
      </c:dateAx>
      <c:valAx>
        <c:axId val="97315456"/>
        <c:scaling>
          <c:orientation val="minMax"/>
          <c:max val="1"/>
        </c:scaling>
        <c:axPos val="l"/>
        <c:numFmt formatCode="0%" sourceLinked="0"/>
        <c:tickLblPos val="nextTo"/>
        <c:crossAx val="97313920"/>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016454038046691E-2"/>
          <c:y val="3.0599517921972012E-2"/>
          <c:w val="0.95392914255334116"/>
          <c:h val="0.87680596655463294"/>
        </c:manualLayout>
      </c:layout>
      <c:barChart>
        <c:barDir val="col"/>
        <c:grouping val="stacked"/>
        <c:ser>
          <c:idx val="1"/>
          <c:order val="1"/>
          <c:tx>
            <c:strRef>
              <c:f>Data!$GX$4</c:f>
              <c:strCache>
                <c:ptCount val="1"/>
                <c:pt idx="0">
                  <c:v>Red Range</c:v>
                </c:pt>
              </c:strCache>
            </c:strRef>
          </c:tx>
          <c:spPr>
            <a:solidFill>
              <a:schemeClr val="accent3">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Data!$GX$18:$GX$41</c:f>
              <c:numCache>
                <c:formatCode>General</c:formatCode>
                <c:ptCount val="24"/>
                <c:pt idx="12" formatCode="0.0%">
                  <c:v>0.05</c:v>
                </c:pt>
                <c:pt idx="13" formatCode="0.0%">
                  <c:v>4.8181818182E-2</c:v>
                </c:pt>
                <c:pt idx="14" formatCode="0.0%">
                  <c:v>4.6363636363999997E-2</c:v>
                </c:pt>
                <c:pt idx="15" formatCode="0.0%">
                  <c:v>4.4545454545999993E-2</c:v>
                </c:pt>
                <c:pt idx="16" formatCode="0.0%">
                  <c:v>4.272727272799999E-2</c:v>
                </c:pt>
                <c:pt idx="17" formatCode="0.0%">
                  <c:v>4.0909090909999987E-2</c:v>
                </c:pt>
                <c:pt idx="18" formatCode="0.0%">
                  <c:v>3.9090909091999984E-2</c:v>
                </c:pt>
                <c:pt idx="19" formatCode="0.0%">
                  <c:v>3.7272727273999981E-2</c:v>
                </c:pt>
                <c:pt idx="20" formatCode="0.0%">
                  <c:v>3.5454545455999978E-2</c:v>
                </c:pt>
                <c:pt idx="21" formatCode="0.0%">
                  <c:v>3.3636363637999975E-2</c:v>
                </c:pt>
                <c:pt idx="22" formatCode="0.0%">
                  <c:v>3.1818181819999972E-2</c:v>
                </c:pt>
                <c:pt idx="23" formatCode="0.0%">
                  <c:v>3.0000000001999972E-2</c:v>
                </c:pt>
              </c:numCache>
            </c:numRef>
          </c:val>
        </c:ser>
        <c:ser>
          <c:idx val="2"/>
          <c:order val="2"/>
          <c:tx>
            <c:strRef>
              <c:f>Data!$GY$4</c:f>
              <c:strCache>
                <c:ptCount val="1"/>
                <c:pt idx="0">
                  <c:v>Green Range</c:v>
                </c:pt>
              </c:strCache>
            </c:strRef>
          </c:tx>
          <c:spPr>
            <a:solidFill>
              <a:schemeClr val="accent2">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Data!$GY$18:$GY$41</c:f>
              <c:numCache>
                <c:formatCode>General</c:formatCode>
                <c:ptCount val="24"/>
                <c:pt idx="12" formatCode="0.0%">
                  <c:v>0.95</c:v>
                </c:pt>
                <c:pt idx="13" formatCode="0.0%">
                  <c:v>0.95181818181800004</c:v>
                </c:pt>
                <c:pt idx="14" formatCode="0.0%">
                  <c:v>0.95363636363600002</c:v>
                </c:pt>
                <c:pt idx="15" formatCode="0.0%">
                  <c:v>0.95545454545399999</c:v>
                </c:pt>
                <c:pt idx="16" formatCode="0.0%">
                  <c:v>0.95727272727199997</c:v>
                </c:pt>
                <c:pt idx="17" formatCode="0.0%">
                  <c:v>0.95909090909000005</c:v>
                </c:pt>
                <c:pt idx="18" formatCode="0.0%">
                  <c:v>0.96090909090800003</c:v>
                </c:pt>
                <c:pt idx="19" formatCode="0.0%">
                  <c:v>0.96272727272600001</c:v>
                </c:pt>
                <c:pt idx="20" formatCode="0.0%">
                  <c:v>0.96454545454399998</c:v>
                </c:pt>
                <c:pt idx="21" formatCode="0.0%">
                  <c:v>0.96636363636200007</c:v>
                </c:pt>
                <c:pt idx="22" formatCode="0.0%">
                  <c:v>0.96818181818000004</c:v>
                </c:pt>
                <c:pt idx="23" formatCode="0.0%">
                  <c:v>0.96999999999800002</c:v>
                </c:pt>
              </c:numCache>
            </c:numRef>
          </c:val>
        </c:ser>
        <c:gapWidth val="0"/>
        <c:overlap val="100"/>
        <c:axId val="120530432"/>
        <c:axId val="120531968"/>
      </c:barChart>
      <c:lineChart>
        <c:grouping val="standard"/>
        <c:ser>
          <c:idx val="0"/>
          <c:order val="0"/>
          <c:tx>
            <c:strRef>
              <c:f>Data!$GW$4</c:f>
              <c:strCache>
                <c:ptCount val="1"/>
                <c:pt idx="0">
                  <c:v>Plastic Surgery Cancellation Rate</c:v>
                </c:pt>
              </c:strCache>
            </c:strRef>
          </c:tx>
          <c:spPr>
            <a:ln>
              <a:solidFill>
                <a:prstClr val="black"/>
              </a:solidFill>
            </a:ln>
          </c:spPr>
          <c:dLbls>
            <c:txPr>
              <a:bodyPr rot="-5400000" vert="horz"/>
              <a:lstStyle/>
              <a:p>
                <a:pPr>
                  <a:defRPr/>
                </a:pPr>
                <a:endParaRPr lang="en-US"/>
              </a:p>
            </c:txPr>
            <c:dLblPos val="t"/>
            <c:showVal val="1"/>
          </c:dLbls>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Data!$GW$18:$GW$41</c:f>
              <c:numCache>
                <c:formatCode>0.0%</c:formatCode>
                <c:ptCount val="24"/>
                <c:pt idx="0">
                  <c:v>5.0999999999999997E-2</c:v>
                </c:pt>
                <c:pt idx="1">
                  <c:v>0.03</c:v>
                </c:pt>
                <c:pt idx="2">
                  <c:v>6.3E-2</c:v>
                </c:pt>
                <c:pt idx="3">
                  <c:v>3.1E-2</c:v>
                </c:pt>
                <c:pt idx="4">
                  <c:v>0</c:v>
                </c:pt>
                <c:pt idx="5">
                  <c:v>1.6E-2</c:v>
                </c:pt>
                <c:pt idx="6">
                  <c:v>1.9E-2</c:v>
                </c:pt>
                <c:pt idx="7">
                  <c:v>0.03</c:v>
                </c:pt>
                <c:pt idx="8">
                  <c:v>0</c:v>
                </c:pt>
                <c:pt idx="9">
                  <c:v>3.5999999999999997E-2</c:v>
                </c:pt>
                <c:pt idx="10">
                  <c:v>7.9000000000000001E-2</c:v>
                </c:pt>
                <c:pt idx="11">
                  <c:v>5.8000000000000003E-2</c:v>
                </c:pt>
                <c:pt idx="12">
                  <c:v>0</c:v>
                </c:pt>
                <c:pt idx="13">
                  <c:v>4.2000000000000003E-2</c:v>
                </c:pt>
                <c:pt idx="14">
                  <c:v>1.4E-2</c:v>
                </c:pt>
                <c:pt idx="15">
                  <c:v>1.7999999999999999E-2</c:v>
                </c:pt>
                <c:pt idx="16">
                  <c:v>5.1700000000000003E-2</c:v>
                </c:pt>
                <c:pt idx="17">
                  <c:v>5.5599999999999997E-2</c:v>
                </c:pt>
                <c:pt idx="18">
                  <c:v>6.4500000000000002E-2</c:v>
                </c:pt>
                <c:pt idx="19">
                  <c:v>2.5999999999999999E-2</c:v>
                </c:pt>
                <c:pt idx="20">
                  <c:v>0</c:v>
                </c:pt>
                <c:pt idx="21">
                  <c:v>8.8999999999999996E-2</c:v>
                </c:pt>
                <c:pt idx="22">
                  <c:v>4.5499999999999999E-2</c:v>
                </c:pt>
                <c:pt idx="23">
                  <c:v>4.2000000000000003E-2</c:v>
                </c:pt>
              </c:numCache>
            </c:numRef>
          </c:val>
        </c:ser>
        <c:marker val="1"/>
        <c:axId val="120530432"/>
        <c:axId val="120531968"/>
      </c:lineChart>
      <c:dateAx>
        <c:axId val="120530432"/>
        <c:scaling>
          <c:orientation val="minMax"/>
        </c:scaling>
        <c:axPos val="b"/>
        <c:numFmt formatCode="mmm\-yy" sourceLinked="1"/>
        <c:tickLblPos val="nextTo"/>
        <c:txPr>
          <a:bodyPr/>
          <a:lstStyle/>
          <a:p>
            <a:pPr>
              <a:defRPr sz="800"/>
            </a:pPr>
            <a:endParaRPr lang="en-US"/>
          </a:p>
        </c:txPr>
        <c:crossAx val="120531968"/>
        <c:crosses val="autoZero"/>
        <c:auto val="1"/>
        <c:lblOffset val="100"/>
      </c:dateAx>
      <c:valAx>
        <c:axId val="120531968"/>
        <c:scaling>
          <c:orientation val="minMax"/>
          <c:max val="0.2"/>
        </c:scaling>
        <c:axPos val="l"/>
        <c:numFmt formatCode="0%" sourceLinked="0"/>
        <c:tickLblPos val="nextTo"/>
        <c:crossAx val="120530432"/>
        <c:crosses val="autoZero"/>
        <c:crossBetween val="between"/>
      </c:valAx>
      <c:spPr>
        <a:solidFill>
          <a:schemeClr val="bg1">
            <a:lumMod val="95000"/>
          </a:schemeClr>
        </a:solid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016454038046746E-2"/>
          <c:y val="3.0599517921972012E-2"/>
          <c:w val="0.9539291425533416"/>
          <c:h val="0.87680596655463316"/>
        </c:manualLayout>
      </c:layout>
      <c:barChart>
        <c:barDir val="col"/>
        <c:grouping val="stacked"/>
        <c:ser>
          <c:idx val="1"/>
          <c:order val="1"/>
          <c:tx>
            <c:strRef>
              <c:f>Data!$HB$4</c:f>
              <c:strCache>
                <c:ptCount val="1"/>
                <c:pt idx="0">
                  <c:v>Red Range</c:v>
                </c:pt>
              </c:strCache>
            </c:strRef>
          </c:tx>
          <c:spPr>
            <a:solidFill>
              <a:schemeClr val="accent3">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Data!$HB$18:$HB$41</c:f>
              <c:numCache>
                <c:formatCode>General</c:formatCode>
                <c:ptCount val="24"/>
                <c:pt idx="12" formatCode="0.0%">
                  <c:v>8.9599999999999999E-2</c:v>
                </c:pt>
                <c:pt idx="13" formatCode="0.0%">
                  <c:v>8.5999999999999993E-2</c:v>
                </c:pt>
                <c:pt idx="14" formatCode="0.0%">
                  <c:v>8.2400000000000001E-2</c:v>
                </c:pt>
                <c:pt idx="15" formatCode="0.0%">
                  <c:v>7.8799999999999995E-2</c:v>
                </c:pt>
                <c:pt idx="16" formatCode="0.0%">
                  <c:v>7.5200000000000003E-2</c:v>
                </c:pt>
                <c:pt idx="17" formatCode="0.0%">
                  <c:v>7.1599999999999997E-2</c:v>
                </c:pt>
                <c:pt idx="18" formatCode="0.0%">
                  <c:v>6.8000000000000005E-2</c:v>
                </c:pt>
                <c:pt idx="19" formatCode="0.0%">
                  <c:v>6.4399999999999999E-2</c:v>
                </c:pt>
                <c:pt idx="20" formatCode="0.0%">
                  <c:v>6.08E-2</c:v>
                </c:pt>
                <c:pt idx="21" formatCode="0.0%">
                  <c:v>5.7200000000000001E-2</c:v>
                </c:pt>
                <c:pt idx="22" formatCode="0.0%">
                  <c:v>5.3600000000000002E-2</c:v>
                </c:pt>
                <c:pt idx="23" formatCode="0.0%">
                  <c:v>0.05</c:v>
                </c:pt>
              </c:numCache>
            </c:numRef>
          </c:val>
        </c:ser>
        <c:ser>
          <c:idx val="2"/>
          <c:order val="2"/>
          <c:tx>
            <c:strRef>
              <c:f>Data!$HC$4</c:f>
              <c:strCache>
                <c:ptCount val="1"/>
                <c:pt idx="0">
                  <c:v>Green Range</c:v>
                </c:pt>
              </c:strCache>
            </c:strRef>
          </c:tx>
          <c:spPr>
            <a:solidFill>
              <a:schemeClr val="accent2">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Data!$HC$18:$HC$41</c:f>
              <c:numCache>
                <c:formatCode>General</c:formatCode>
                <c:ptCount val="24"/>
                <c:pt idx="12" formatCode="0.0%">
                  <c:v>0.91039999999999999</c:v>
                </c:pt>
                <c:pt idx="13" formatCode="0.0%">
                  <c:v>0.91400000000000003</c:v>
                </c:pt>
                <c:pt idx="14" formatCode="0.0%">
                  <c:v>0.91759999999999997</c:v>
                </c:pt>
                <c:pt idx="15" formatCode="0.0%">
                  <c:v>0.92120000000000002</c:v>
                </c:pt>
                <c:pt idx="16" formatCode="0.0%">
                  <c:v>0.92479999999999996</c:v>
                </c:pt>
                <c:pt idx="17" formatCode="0.0%">
                  <c:v>0.9284</c:v>
                </c:pt>
                <c:pt idx="18" formatCode="0.0%">
                  <c:v>0.93199999999999994</c:v>
                </c:pt>
                <c:pt idx="19" formatCode="0.0%">
                  <c:v>0.93559999999999999</c:v>
                </c:pt>
                <c:pt idx="20" formatCode="0.0%">
                  <c:v>0.93920000000000003</c:v>
                </c:pt>
                <c:pt idx="21" formatCode="0.0%">
                  <c:v>0.94279999999999997</c:v>
                </c:pt>
                <c:pt idx="22" formatCode="0.0%">
                  <c:v>0.94640000000000002</c:v>
                </c:pt>
                <c:pt idx="23" formatCode="0.0%">
                  <c:v>0.95</c:v>
                </c:pt>
              </c:numCache>
            </c:numRef>
          </c:val>
        </c:ser>
        <c:gapWidth val="0"/>
        <c:overlap val="100"/>
        <c:axId val="120582528"/>
        <c:axId val="120584064"/>
      </c:barChart>
      <c:lineChart>
        <c:grouping val="standard"/>
        <c:ser>
          <c:idx val="0"/>
          <c:order val="0"/>
          <c:tx>
            <c:strRef>
              <c:f>Data!$GZ$4</c:f>
              <c:strCache>
                <c:ptCount val="1"/>
                <c:pt idx="0">
                  <c:v>Endoscopy Cancellation Rate</c:v>
                </c:pt>
              </c:strCache>
            </c:strRef>
          </c:tx>
          <c:spPr>
            <a:ln>
              <a:solidFill>
                <a:prstClr val="black"/>
              </a:solidFill>
            </a:ln>
          </c:spPr>
          <c:dLbls>
            <c:txPr>
              <a:bodyPr rot="-5400000" vert="horz"/>
              <a:lstStyle/>
              <a:p>
                <a:pPr>
                  <a:defRPr/>
                </a:pPr>
                <a:endParaRPr lang="en-US"/>
              </a:p>
            </c:txPr>
            <c:dLblPos val="t"/>
            <c:showVal val="1"/>
          </c:dLbls>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Data!$GZ$18:$GZ$41</c:f>
              <c:numCache>
                <c:formatCode>0.0%</c:formatCode>
                <c:ptCount val="24"/>
                <c:pt idx="0">
                  <c:v>6.4814814814814811E-2</c:v>
                </c:pt>
                <c:pt idx="1">
                  <c:v>0.14685314685314685</c:v>
                </c:pt>
                <c:pt idx="2">
                  <c:v>0.12582781456953643</c:v>
                </c:pt>
                <c:pt idx="3">
                  <c:v>0.1038961038961039</c:v>
                </c:pt>
                <c:pt idx="4">
                  <c:v>3.2000000000000001E-2</c:v>
                </c:pt>
                <c:pt idx="5">
                  <c:v>0.12328767123287671</c:v>
                </c:pt>
                <c:pt idx="6">
                  <c:v>0.12195121951219512</c:v>
                </c:pt>
                <c:pt idx="7">
                  <c:v>6.8627450980392163E-2</c:v>
                </c:pt>
                <c:pt idx="8">
                  <c:v>7.586206896551724E-2</c:v>
                </c:pt>
                <c:pt idx="9">
                  <c:v>9.9009900990099015E-2</c:v>
                </c:pt>
                <c:pt idx="10">
                  <c:v>0.11538461538461539</c:v>
                </c:pt>
                <c:pt idx="11">
                  <c:v>8.2089552238805971E-2</c:v>
                </c:pt>
                <c:pt idx="12">
                  <c:v>7.6470588235294124E-2</c:v>
                </c:pt>
                <c:pt idx="13">
                  <c:v>5.0847457627118647E-2</c:v>
                </c:pt>
                <c:pt idx="14">
                  <c:v>7.9365079365079361E-2</c:v>
                </c:pt>
                <c:pt idx="15">
                  <c:v>0.11585365853658537</c:v>
                </c:pt>
                <c:pt idx="16">
                  <c:v>5.9459459459459463E-2</c:v>
                </c:pt>
                <c:pt idx="17">
                  <c:v>9.4240837696335081E-2</c:v>
                </c:pt>
                <c:pt idx="18">
                  <c:v>6.2015503875968991E-2</c:v>
                </c:pt>
                <c:pt idx="19">
                  <c:v>4.8000000000000001E-2</c:v>
                </c:pt>
                <c:pt idx="20">
                  <c:v>6.0299999999999999E-2</c:v>
                </c:pt>
                <c:pt idx="21">
                  <c:v>8.4000000000000005E-2</c:v>
                </c:pt>
                <c:pt idx="22">
                  <c:v>5.4199999999999998E-2</c:v>
                </c:pt>
                <c:pt idx="23">
                  <c:v>0.06</c:v>
                </c:pt>
              </c:numCache>
            </c:numRef>
          </c:val>
        </c:ser>
        <c:marker val="1"/>
        <c:axId val="120582528"/>
        <c:axId val="120584064"/>
      </c:lineChart>
      <c:dateAx>
        <c:axId val="120582528"/>
        <c:scaling>
          <c:orientation val="minMax"/>
        </c:scaling>
        <c:axPos val="b"/>
        <c:numFmt formatCode="mmm\-yy" sourceLinked="1"/>
        <c:tickLblPos val="nextTo"/>
        <c:txPr>
          <a:bodyPr/>
          <a:lstStyle/>
          <a:p>
            <a:pPr>
              <a:defRPr sz="800"/>
            </a:pPr>
            <a:endParaRPr lang="en-US"/>
          </a:p>
        </c:txPr>
        <c:crossAx val="120584064"/>
        <c:crosses val="autoZero"/>
        <c:auto val="1"/>
        <c:lblOffset val="100"/>
      </c:dateAx>
      <c:valAx>
        <c:axId val="120584064"/>
        <c:scaling>
          <c:orientation val="minMax"/>
          <c:max val="0.2"/>
        </c:scaling>
        <c:axPos val="l"/>
        <c:numFmt formatCode="0%" sourceLinked="0"/>
        <c:tickLblPos val="nextTo"/>
        <c:crossAx val="120582528"/>
        <c:crosses val="autoZero"/>
        <c:crossBetween val="between"/>
      </c:valAx>
      <c:spPr>
        <a:solidFill>
          <a:schemeClr val="bg1">
            <a:lumMod val="95000"/>
          </a:schemeClr>
        </a:solid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016454038046809E-2"/>
          <c:y val="3.0599517921972012E-2"/>
          <c:w val="0.95392914255334182"/>
          <c:h val="0.87680596655463361"/>
        </c:manualLayout>
      </c:layout>
      <c:barChart>
        <c:barDir val="col"/>
        <c:grouping val="stacked"/>
        <c:ser>
          <c:idx val="1"/>
          <c:order val="1"/>
          <c:tx>
            <c:strRef>
              <c:f>Data!$HB$4</c:f>
              <c:strCache>
                <c:ptCount val="1"/>
                <c:pt idx="0">
                  <c:v>Red Range</c:v>
                </c:pt>
              </c:strCache>
            </c:strRef>
          </c:tx>
          <c:spPr>
            <a:solidFill>
              <a:schemeClr val="accent3">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Data!$HB$18:$HB$41</c:f>
              <c:numCache>
                <c:formatCode>General</c:formatCode>
                <c:ptCount val="24"/>
                <c:pt idx="12" formatCode="0.0%">
                  <c:v>8.9599999999999999E-2</c:v>
                </c:pt>
                <c:pt idx="13" formatCode="0.0%">
                  <c:v>8.5999999999999993E-2</c:v>
                </c:pt>
                <c:pt idx="14" formatCode="0.0%">
                  <c:v>8.2400000000000001E-2</c:v>
                </c:pt>
                <c:pt idx="15" formatCode="0.0%">
                  <c:v>7.8799999999999995E-2</c:v>
                </c:pt>
                <c:pt idx="16" formatCode="0.0%">
                  <c:v>7.5200000000000003E-2</c:v>
                </c:pt>
                <c:pt idx="17" formatCode="0.0%">
                  <c:v>7.1599999999999997E-2</c:v>
                </c:pt>
                <c:pt idx="18" formatCode="0.0%">
                  <c:v>6.8000000000000005E-2</c:v>
                </c:pt>
                <c:pt idx="19" formatCode="0.0%">
                  <c:v>6.4399999999999999E-2</c:v>
                </c:pt>
                <c:pt idx="20" formatCode="0.0%">
                  <c:v>6.08E-2</c:v>
                </c:pt>
                <c:pt idx="21" formatCode="0.0%">
                  <c:v>5.7200000000000001E-2</c:v>
                </c:pt>
                <c:pt idx="22" formatCode="0.0%">
                  <c:v>5.3600000000000002E-2</c:v>
                </c:pt>
                <c:pt idx="23" formatCode="0.0%">
                  <c:v>0.05</c:v>
                </c:pt>
              </c:numCache>
            </c:numRef>
          </c:val>
        </c:ser>
        <c:ser>
          <c:idx val="2"/>
          <c:order val="2"/>
          <c:tx>
            <c:strRef>
              <c:f>Data!$HC$4</c:f>
              <c:strCache>
                <c:ptCount val="1"/>
                <c:pt idx="0">
                  <c:v>Green Range</c:v>
                </c:pt>
              </c:strCache>
            </c:strRef>
          </c:tx>
          <c:spPr>
            <a:solidFill>
              <a:schemeClr val="accent2">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Data!$HC$18:$HC$41</c:f>
              <c:numCache>
                <c:formatCode>General</c:formatCode>
                <c:ptCount val="24"/>
                <c:pt idx="12" formatCode="0.0%">
                  <c:v>0.91039999999999999</c:v>
                </c:pt>
                <c:pt idx="13" formatCode="0.0%">
                  <c:v>0.91400000000000003</c:v>
                </c:pt>
                <c:pt idx="14" formatCode="0.0%">
                  <c:v>0.91759999999999997</c:v>
                </c:pt>
                <c:pt idx="15" formatCode="0.0%">
                  <c:v>0.92120000000000002</c:v>
                </c:pt>
                <c:pt idx="16" formatCode="0.0%">
                  <c:v>0.92479999999999996</c:v>
                </c:pt>
                <c:pt idx="17" formatCode="0.0%">
                  <c:v>0.9284</c:v>
                </c:pt>
                <c:pt idx="18" formatCode="0.0%">
                  <c:v>0.93199999999999994</c:v>
                </c:pt>
                <c:pt idx="19" formatCode="0.0%">
                  <c:v>0.93559999999999999</c:v>
                </c:pt>
                <c:pt idx="20" formatCode="0.0%">
                  <c:v>0.93920000000000003</c:v>
                </c:pt>
                <c:pt idx="21" formatCode="0.0%">
                  <c:v>0.94279999999999997</c:v>
                </c:pt>
                <c:pt idx="22" formatCode="0.0%">
                  <c:v>0.94640000000000002</c:v>
                </c:pt>
                <c:pt idx="23" formatCode="0.0%">
                  <c:v>0.95</c:v>
                </c:pt>
              </c:numCache>
            </c:numRef>
          </c:val>
        </c:ser>
        <c:gapWidth val="0"/>
        <c:overlap val="100"/>
        <c:axId val="120499200"/>
        <c:axId val="120587008"/>
      </c:barChart>
      <c:lineChart>
        <c:grouping val="standard"/>
        <c:ser>
          <c:idx val="0"/>
          <c:order val="0"/>
          <c:tx>
            <c:strRef>
              <c:f>Data!$HA$4</c:f>
              <c:strCache>
                <c:ptCount val="1"/>
                <c:pt idx="0">
                  <c:v>General Surgery Cancellation Rate</c:v>
                </c:pt>
              </c:strCache>
            </c:strRef>
          </c:tx>
          <c:spPr>
            <a:ln>
              <a:solidFill>
                <a:prstClr val="black"/>
              </a:solidFill>
            </a:ln>
          </c:spPr>
          <c:dLbls>
            <c:txPr>
              <a:bodyPr rot="-5400000" vert="horz"/>
              <a:lstStyle/>
              <a:p>
                <a:pPr>
                  <a:defRPr/>
                </a:pPr>
                <a:endParaRPr lang="en-US"/>
              </a:p>
            </c:txPr>
            <c:dLblPos val="t"/>
            <c:showVal val="1"/>
          </c:dLbls>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Data!$HA$18:$HA$41</c:f>
              <c:numCache>
                <c:formatCode>0.0%</c:formatCode>
                <c:ptCount val="24"/>
                <c:pt idx="0">
                  <c:v>9.5238095238095233E-2</c:v>
                </c:pt>
                <c:pt idx="1">
                  <c:v>8.6419753086419748E-2</c:v>
                </c:pt>
                <c:pt idx="2">
                  <c:v>0.10843373493975904</c:v>
                </c:pt>
                <c:pt idx="3">
                  <c:v>9.375E-2</c:v>
                </c:pt>
                <c:pt idx="4">
                  <c:v>0.10810810810810811</c:v>
                </c:pt>
                <c:pt idx="5">
                  <c:v>4.7619047619047616E-2</c:v>
                </c:pt>
                <c:pt idx="6">
                  <c:v>0.1095890410958904</c:v>
                </c:pt>
                <c:pt idx="7">
                  <c:v>5.7471264367816091E-2</c:v>
                </c:pt>
                <c:pt idx="8">
                  <c:v>0.14814814814814814</c:v>
                </c:pt>
                <c:pt idx="9">
                  <c:v>8.8235294117647065E-2</c:v>
                </c:pt>
                <c:pt idx="10">
                  <c:v>0.1125</c:v>
                </c:pt>
                <c:pt idx="11">
                  <c:v>7.4999999999999997E-2</c:v>
                </c:pt>
                <c:pt idx="12">
                  <c:v>0.12121212121212122</c:v>
                </c:pt>
                <c:pt idx="13">
                  <c:v>4.6153846153846156E-2</c:v>
                </c:pt>
                <c:pt idx="14">
                  <c:v>7.3529411764705885E-2</c:v>
                </c:pt>
                <c:pt idx="15">
                  <c:v>0.11224489795918367</c:v>
                </c:pt>
                <c:pt idx="16">
                  <c:v>0.10344827586206896</c:v>
                </c:pt>
                <c:pt idx="17">
                  <c:v>8.1081081081081086E-2</c:v>
                </c:pt>
                <c:pt idx="18">
                  <c:v>0.13592233009708737</c:v>
                </c:pt>
                <c:pt idx="19">
                  <c:v>0.127</c:v>
                </c:pt>
                <c:pt idx="20">
                  <c:v>5.5599999999999997E-2</c:v>
                </c:pt>
                <c:pt idx="21">
                  <c:v>0.06</c:v>
                </c:pt>
                <c:pt idx="22">
                  <c:v>0.14810000000000001</c:v>
                </c:pt>
                <c:pt idx="23">
                  <c:v>9.6000000000000002E-2</c:v>
                </c:pt>
              </c:numCache>
            </c:numRef>
          </c:val>
        </c:ser>
        <c:marker val="1"/>
        <c:axId val="120499200"/>
        <c:axId val="120587008"/>
      </c:lineChart>
      <c:dateAx>
        <c:axId val="120499200"/>
        <c:scaling>
          <c:orientation val="minMax"/>
        </c:scaling>
        <c:axPos val="b"/>
        <c:numFmt formatCode="mmm\-yy" sourceLinked="1"/>
        <c:tickLblPos val="nextTo"/>
        <c:txPr>
          <a:bodyPr/>
          <a:lstStyle/>
          <a:p>
            <a:pPr>
              <a:defRPr sz="800"/>
            </a:pPr>
            <a:endParaRPr lang="en-US"/>
          </a:p>
        </c:txPr>
        <c:crossAx val="120587008"/>
        <c:crosses val="autoZero"/>
        <c:auto val="1"/>
        <c:lblOffset val="100"/>
      </c:dateAx>
      <c:valAx>
        <c:axId val="120587008"/>
        <c:scaling>
          <c:orientation val="minMax"/>
          <c:max val="0.2"/>
        </c:scaling>
        <c:axPos val="l"/>
        <c:numFmt formatCode="0%" sourceLinked="0"/>
        <c:tickLblPos val="nextTo"/>
        <c:crossAx val="120499200"/>
        <c:crosses val="autoZero"/>
        <c:crossBetween val="between"/>
      </c:valAx>
      <c:spPr>
        <a:solidFill>
          <a:schemeClr val="bg1">
            <a:lumMod val="95000"/>
          </a:schemeClr>
        </a:solid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016454038046857E-2"/>
          <c:y val="3.0599517921972012E-2"/>
          <c:w val="0.95392914255334205"/>
          <c:h val="0.87680596655463383"/>
        </c:manualLayout>
      </c:layout>
      <c:barChart>
        <c:barDir val="col"/>
        <c:grouping val="stacked"/>
        <c:ser>
          <c:idx val="1"/>
          <c:order val="1"/>
          <c:tx>
            <c:strRef>
              <c:f>Data!$HF$4</c:f>
              <c:strCache>
                <c:ptCount val="1"/>
                <c:pt idx="0">
                  <c:v>Red Range</c:v>
                </c:pt>
              </c:strCache>
            </c:strRef>
          </c:tx>
          <c:spPr>
            <a:solidFill>
              <a:schemeClr val="accent3">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Data!$HF$18:$HF$41</c:f>
              <c:numCache>
                <c:formatCode>0.0%</c:formatCode>
                <c:ptCount val="24"/>
                <c:pt idx="12">
                  <c:v>0.03</c:v>
                </c:pt>
                <c:pt idx="13">
                  <c:v>0.03</c:v>
                </c:pt>
                <c:pt idx="14">
                  <c:v>0.03</c:v>
                </c:pt>
                <c:pt idx="15">
                  <c:v>0.03</c:v>
                </c:pt>
                <c:pt idx="16">
                  <c:v>0.03</c:v>
                </c:pt>
                <c:pt idx="17">
                  <c:v>0.03</c:v>
                </c:pt>
                <c:pt idx="18">
                  <c:v>0.03</c:v>
                </c:pt>
                <c:pt idx="19">
                  <c:v>0.03</c:v>
                </c:pt>
                <c:pt idx="20">
                  <c:v>0.03</c:v>
                </c:pt>
                <c:pt idx="21">
                  <c:v>0.03</c:v>
                </c:pt>
                <c:pt idx="22">
                  <c:v>0.03</c:v>
                </c:pt>
                <c:pt idx="23">
                  <c:v>0.03</c:v>
                </c:pt>
              </c:numCache>
            </c:numRef>
          </c:val>
        </c:ser>
        <c:ser>
          <c:idx val="2"/>
          <c:order val="2"/>
          <c:tx>
            <c:strRef>
              <c:f>Data!$HG$4</c:f>
              <c:strCache>
                <c:ptCount val="1"/>
                <c:pt idx="0">
                  <c:v>Green Range</c:v>
                </c:pt>
              </c:strCache>
            </c:strRef>
          </c:tx>
          <c:spPr>
            <a:solidFill>
              <a:schemeClr val="accent2">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Data!$HG$18:$HG$41</c:f>
              <c:numCache>
                <c:formatCode>0.0%</c:formatCode>
                <c:ptCount val="24"/>
                <c:pt idx="12">
                  <c:v>0.97</c:v>
                </c:pt>
                <c:pt idx="13">
                  <c:v>0.97</c:v>
                </c:pt>
                <c:pt idx="14">
                  <c:v>0.97</c:v>
                </c:pt>
                <c:pt idx="15">
                  <c:v>0.97</c:v>
                </c:pt>
                <c:pt idx="16">
                  <c:v>0.97</c:v>
                </c:pt>
                <c:pt idx="17">
                  <c:v>0.97</c:v>
                </c:pt>
                <c:pt idx="18">
                  <c:v>0.97</c:v>
                </c:pt>
                <c:pt idx="19">
                  <c:v>0.97</c:v>
                </c:pt>
                <c:pt idx="20">
                  <c:v>0.97</c:v>
                </c:pt>
                <c:pt idx="21">
                  <c:v>0.97</c:v>
                </c:pt>
                <c:pt idx="22">
                  <c:v>0.97</c:v>
                </c:pt>
                <c:pt idx="23">
                  <c:v>0.97</c:v>
                </c:pt>
              </c:numCache>
            </c:numRef>
          </c:val>
        </c:ser>
        <c:gapWidth val="0"/>
        <c:overlap val="100"/>
        <c:axId val="120616832"/>
        <c:axId val="120618368"/>
      </c:barChart>
      <c:lineChart>
        <c:grouping val="standard"/>
        <c:ser>
          <c:idx val="0"/>
          <c:order val="0"/>
          <c:tx>
            <c:strRef>
              <c:f>Data!$HD$4</c:f>
              <c:strCache>
                <c:ptCount val="1"/>
                <c:pt idx="0">
                  <c:v>Orthopaedic Cancellation Rate</c:v>
                </c:pt>
              </c:strCache>
            </c:strRef>
          </c:tx>
          <c:spPr>
            <a:ln>
              <a:solidFill>
                <a:prstClr val="black"/>
              </a:solidFill>
            </a:ln>
          </c:spPr>
          <c:dLbls>
            <c:txPr>
              <a:bodyPr rot="-5400000" vert="horz"/>
              <a:lstStyle/>
              <a:p>
                <a:pPr>
                  <a:defRPr/>
                </a:pPr>
                <a:endParaRPr lang="en-US"/>
              </a:p>
            </c:txPr>
            <c:dLblPos val="t"/>
            <c:showVal val="1"/>
          </c:dLbls>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Data!$HD$18:$HD$41</c:f>
              <c:numCache>
                <c:formatCode>0.0%</c:formatCode>
                <c:ptCount val="24"/>
                <c:pt idx="0">
                  <c:v>4.9799999999999997E-2</c:v>
                </c:pt>
                <c:pt idx="1">
                  <c:v>4.2799999999999998E-2</c:v>
                </c:pt>
                <c:pt idx="2">
                  <c:v>3.9100000000000003E-2</c:v>
                </c:pt>
                <c:pt idx="3">
                  <c:v>4.2900000000000001E-2</c:v>
                </c:pt>
                <c:pt idx="4">
                  <c:v>2.2200000000000001E-2</c:v>
                </c:pt>
                <c:pt idx="5">
                  <c:v>4.6899999999999997E-2</c:v>
                </c:pt>
                <c:pt idx="6">
                  <c:v>3.1199999999999999E-2</c:v>
                </c:pt>
                <c:pt idx="7">
                  <c:v>2.53E-2</c:v>
                </c:pt>
                <c:pt idx="8">
                  <c:v>4.8599999999999997E-2</c:v>
                </c:pt>
                <c:pt idx="9">
                  <c:v>2.29E-2</c:v>
                </c:pt>
                <c:pt idx="10">
                  <c:v>4.8800000000000003E-2</c:v>
                </c:pt>
                <c:pt idx="11">
                  <c:v>2.5700000000000001E-2</c:v>
                </c:pt>
                <c:pt idx="12">
                  <c:v>4.58E-2</c:v>
                </c:pt>
                <c:pt idx="13">
                  <c:v>1.61E-2</c:v>
                </c:pt>
                <c:pt idx="14">
                  <c:v>5.0999999999999997E-2</c:v>
                </c:pt>
                <c:pt idx="15">
                  <c:v>2.6700000000000002E-2</c:v>
                </c:pt>
                <c:pt idx="16">
                  <c:v>2.8899999999999999E-2</c:v>
                </c:pt>
                <c:pt idx="17">
                  <c:v>3.3000000000000002E-2</c:v>
                </c:pt>
                <c:pt idx="18">
                  <c:v>4.7899999999999998E-2</c:v>
                </c:pt>
                <c:pt idx="19">
                  <c:v>2.5999999999999999E-2</c:v>
                </c:pt>
                <c:pt idx="20">
                  <c:v>3.1800000000000002E-2</c:v>
                </c:pt>
                <c:pt idx="21">
                  <c:v>3.2000000000000001E-2</c:v>
                </c:pt>
                <c:pt idx="22">
                  <c:v>3.4500000000000003E-2</c:v>
                </c:pt>
                <c:pt idx="23">
                  <c:v>3.2000000000000001E-2</c:v>
                </c:pt>
              </c:numCache>
            </c:numRef>
          </c:val>
        </c:ser>
        <c:marker val="1"/>
        <c:axId val="120616832"/>
        <c:axId val="120618368"/>
      </c:lineChart>
      <c:dateAx>
        <c:axId val="120616832"/>
        <c:scaling>
          <c:orientation val="minMax"/>
        </c:scaling>
        <c:axPos val="b"/>
        <c:numFmt formatCode="mmm\-yy" sourceLinked="1"/>
        <c:tickLblPos val="nextTo"/>
        <c:txPr>
          <a:bodyPr/>
          <a:lstStyle/>
          <a:p>
            <a:pPr>
              <a:defRPr sz="800"/>
            </a:pPr>
            <a:endParaRPr lang="en-US"/>
          </a:p>
        </c:txPr>
        <c:crossAx val="120618368"/>
        <c:crosses val="autoZero"/>
        <c:auto val="1"/>
        <c:lblOffset val="100"/>
      </c:dateAx>
      <c:valAx>
        <c:axId val="120618368"/>
        <c:scaling>
          <c:orientation val="minMax"/>
          <c:max val="8.0000000000000043E-2"/>
        </c:scaling>
        <c:axPos val="l"/>
        <c:numFmt formatCode="0%" sourceLinked="0"/>
        <c:tickLblPos val="nextTo"/>
        <c:crossAx val="120616832"/>
        <c:crosses val="autoZero"/>
        <c:crossBetween val="between"/>
      </c:valAx>
      <c:spPr>
        <a:solidFill>
          <a:schemeClr val="bg1">
            <a:lumMod val="95000"/>
          </a:schemeClr>
        </a:solid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016454038046913E-2"/>
          <c:y val="3.0599517921972012E-2"/>
          <c:w val="0.95392914255334238"/>
          <c:h val="0.87680596655463405"/>
        </c:manualLayout>
      </c:layout>
      <c:barChart>
        <c:barDir val="col"/>
        <c:grouping val="stacked"/>
        <c:ser>
          <c:idx val="1"/>
          <c:order val="1"/>
          <c:tx>
            <c:strRef>
              <c:f>Data!$HF$4</c:f>
              <c:strCache>
                <c:ptCount val="1"/>
                <c:pt idx="0">
                  <c:v>Red Range</c:v>
                </c:pt>
              </c:strCache>
            </c:strRef>
          </c:tx>
          <c:spPr>
            <a:solidFill>
              <a:schemeClr val="accent3">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Data!$HF$18:$HF$41</c:f>
              <c:numCache>
                <c:formatCode>0.0%</c:formatCode>
                <c:ptCount val="24"/>
                <c:pt idx="12">
                  <c:v>0.03</c:v>
                </c:pt>
                <c:pt idx="13">
                  <c:v>0.03</c:v>
                </c:pt>
                <c:pt idx="14">
                  <c:v>0.03</c:v>
                </c:pt>
                <c:pt idx="15">
                  <c:v>0.03</c:v>
                </c:pt>
                <c:pt idx="16">
                  <c:v>0.03</c:v>
                </c:pt>
                <c:pt idx="17">
                  <c:v>0.03</c:v>
                </c:pt>
                <c:pt idx="18">
                  <c:v>0.03</c:v>
                </c:pt>
                <c:pt idx="19">
                  <c:v>0.03</c:v>
                </c:pt>
                <c:pt idx="20">
                  <c:v>0.03</c:v>
                </c:pt>
                <c:pt idx="21">
                  <c:v>0.03</c:v>
                </c:pt>
                <c:pt idx="22">
                  <c:v>0.03</c:v>
                </c:pt>
                <c:pt idx="23">
                  <c:v>0.03</c:v>
                </c:pt>
              </c:numCache>
            </c:numRef>
          </c:val>
        </c:ser>
        <c:ser>
          <c:idx val="2"/>
          <c:order val="2"/>
          <c:tx>
            <c:strRef>
              <c:f>Data!$HG$4</c:f>
              <c:strCache>
                <c:ptCount val="1"/>
                <c:pt idx="0">
                  <c:v>Green Range</c:v>
                </c:pt>
              </c:strCache>
            </c:strRef>
          </c:tx>
          <c:spPr>
            <a:solidFill>
              <a:schemeClr val="accent2">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Data!$HG$18:$HG$41</c:f>
              <c:numCache>
                <c:formatCode>0.0%</c:formatCode>
                <c:ptCount val="24"/>
                <c:pt idx="12">
                  <c:v>0.97</c:v>
                </c:pt>
                <c:pt idx="13">
                  <c:v>0.97</c:v>
                </c:pt>
                <c:pt idx="14">
                  <c:v>0.97</c:v>
                </c:pt>
                <c:pt idx="15">
                  <c:v>0.97</c:v>
                </c:pt>
                <c:pt idx="16">
                  <c:v>0.97</c:v>
                </c:pt>
                <c:pt idx="17">
                  <c:v>0.97</c:v>
                </c:pt>
                <c:pt idx="18">
                  <c:v>0.97</c:v>
                </c:pt>
                <c:pt idx="19">
                  <c:v>0.97</c:v>
                </c:pt>
                <c:pt idx="20">
                  <c:v>0.97</c:v>
                </c:pt>
                <c:pt idx="21">
                  <c:v>0.97</c:v>
                </c:pt>
                <c:pt idx="22">
                  <c:v>0.97</c:v>
                </c:pt>
                <c:pt idx="23">
                  <c:v>0.97</c:v>
                </c:pt>
              </c:numCache>
            </c:numRef>
          </c:val>
        </c:ser>
        <c:gapWidth val="0"/>
        <c:overlap val="100"/>
        <c:axId val="120660352"/>
        <c:axId val="120661888"/>
      </c:barChart>
      <c:lineChart>
        <c:grouping val="standard"/>
        <c:ser>
          <c:idx val="0"/>
          <c:order val="0"/>
          <c:tx>
            <c:strRef>
              <c:f>Data!$HE$4</c:f>
              <c:strCache>
                <c:ptCount val="1"/>
                <c:pt idx="0">
                  <c:v>Ophthalmology Cancellation Rate</c:v>
                </c:pt>
              </c:strCache>
            </c:strRef>
          </c:tx>
          <c:spPr>
            <a:ln>
              <a:solidFill>
                <a:prstClr val="black"/>
              </a:solidFill>
            </a:ln>
          </c:spPr>
          <c:dLbls>
            <c:txPr>
              <a:bodyPr rot="-5400000" vert="horz"/>
              <a:lstStyle/>
              <a:p>
                <a:pPr>
                  <a:defRPr/>
                </a:pPr>
                <a:endParaRPr lang="en-US"/>
              </a:p>
            </c:txPr>
            <c:dLblPos val="t"/>
            <c:showVal val="1"/>
          </c:dLbls>
          <c:cat>
            <c:multiLvlStrRef>
              <c:f>#REF!</c:f>
            </c:multiLvlStrRef>
          </c:cat>
          <c:val>
            <c:numRef>
              <c:f>Data!$HE$18:$HE$41</c:f>
              <c:numCache>
                <c:formatCode>0.0%</c:formatCode>
                <c:ptCount val="24"/>
                <c:pt idx="0">
                  <c:v>6.2100000000000002E-2</c:v>
                </c:pt>
                <c:pt idx="1">
                  <c:v>5.7500000000000002E-2</c:v>
                </c:pt>
                <c:pt idx="2">
                  <c:v>4.07E-2</c:v>
                </c:pt>
                <c:pt idx="3">
                  <c:v>4.3099999999999999E-2</c:v>
                </c:pt>
                <c:pt idx="4">
                  <c:v>5.7099999999999998E-2</c:v>
                </c:pt>
                <c:pt idx="5">
                  <c:v>4.1799999999999997E-2</c:v>
                </c:pt>
                <c:pt idx="6">
                  <c:v>3.5200000000000002E-2</c:v>
                </c:pt>
                <c:pt idx="7">
                  <c:v>4.3799999999999999E-2</c:v>
                </c:pt>
                <c:pt idx="8">
                  <c:v>6.0999999999999999E-2</c:v>
                </c:pt>
                <c:pt idx="9">
                  <c:v>3.3500000000000002E-2</c:v>
                </c:pt>
                <c:pt idx="10">
                  <c:v>2.69E-2</c:v>
                </c:pt>
                <c:pt idx="11">
                  <c:v>2.8299999999999999E-2</c:v>
                </c:pt>
                <c:pt idx="12">
                  <c:v>4.3299999999999998E-2</c:v>
                </c:pt>
                <c:pt idx="13">
                  <c:v>2.9000000000000001E-2</c:v>
                </c:pt>
                <c:pt idx="14">
                  <c:v>2.5000000000000001E-2</c:v>
                </c:pt>
                <c:pt idx="15">
                  <c:v>2.5999999999999999E-2</c:v>
                </c:pt>
                <c:pt idx="16">
                  <c:v>2.3199999999999998E-2</c:v>
                </c:pt>
                <c:pt idx="17">
                  <c:v>2.9000000000000001E-2</c:v>
                </c:pt>
                <c:pt idx="18">
                  <c:v>1.4800000000000001E-2</c:v>
                </c:pt>
                <c:pt idx="19">
                  <c:v>0.03</c:v>
                </c:pt>
                <c:pt idx="20">
                  <c:v>2.18E-2</c:v>
                </c:pt>
                <c:pt idx="21">
                  <c:v>2.9000000000000001E-2</c:v>
                </c:pt>
                <c:pt idx="22">
                  <c:v>3.0599999999999999E-2</c:v>
                </c:pt>
                <c:pt idx="23">
                  <c:v>3.5000000000000003E-2</c:v>
                </c:pt>
              </c:numCache>
            </c:numRef>
          </c:val>
        </c:ser>
        <c:marker val="1"/>
        <c:axId val="120660352"/>
        <c:axId val="120661888"/>
      </c:lineChart>
      <c:catAx>
        <c:axId val="120660352"/>
        <c:scaling>
          <c:orientation val="minMax"/>
        </c:scaling>
        <c:axPos val="b"/>
        <c:numFmt formatCode="mmm\-yy" sourceLinked="1"/>
        <c:tickLblPos val="nextTo"/>
        <c:txPr>
          <a:bodyPr/>
          <a:lstStyle/>
          <a:p>
            <a:pPr>
              <a:defRPr sz="800"/>
            </a:pPr>
            <a:endParaRPr lang="en-US"/>
          </a:p>
        </c:txPr>
        <c:crossAx val="120661888"/>
        <c:crosses val="autoZero"/>
        <c:auto val="1"/>
        <c:lblAlgn val="ctr"/>
        <c:lblOffset val="100"/>
      </c:catAx>
      <c:valAx>
        <c:axId val="120661888"/>
        <c:scaling>
          <c:orientation val="minMax"/>
          <c:max val="8.0000000000000043E-2"/>
        </c:scaling>
        <c:axPos val="l"/>
        <c:numFmt formatCode="0%" sourceLinked="0"/>
        <c:tickLblPos val="nextTo"/>
        <c:crossAx val="120660352"/>
        <c:crosses val="autoZero"/>
        <c:crossBetween val="between"/>
      </c:valAx>
      <c:spPr>
        <a:solidFill>
          <a:schemeClr val="bg1">
            <a:lumMod val="95000"/>
          </a:schemeClr>
        </a:solid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016454038046913E-2"/>
          <c:y val="3.0599517921972012E-2"/>
          <c:w val="0.95392914255334238"/>
          <c:h val="0.87680596655463405"/>
        </c:manualLayout>
      </c:layout>
      <c:barChart>
        <c:barDir val="col"/>
        <c:grouping val="stacked"/>
        <c:ser>
          <c:idx val="1"/>
          <c:order val="1"/>
          <c:tx>
            <c:strRef>
              <c:f>Data!$HI$4</c:f>
              <c:strCache>
                <c:ptCount val="1"/>
                <c:pt idx="0">
                  <c:v>Red Range</c:v>
                </c:pt>
              </c:strCache>
            </c:strRef>
          </c:tx>
          <c:spPr>
            <a:solidFill>
              <a:schemeClr val="accent3">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Data!$HI$18:$HI$41</c:f>
              <c:numCache>
                <c:formatCode>0.0%</c:formatCode>
                <c:ptCount val="24"/>
                <c:pt idx="12">
                  <c:v>5.4199999999999998E-2</c:v>
                </c:pt>
                <c:pt idx="13">
                  <c:v>5.1999999999999998E-2</c:v>
                </c:pt>
                <c:pt idx="14">
                  <c:v>4.9799999999999997E-2</c:v>
                </c:pt>
                <c:pt idx="15">
                  <c:v>4.7600000000000003E-2</c:v>
                </c:pt>
                <c:pt idx="16">
                  <c:v>4.5400000000000003E-2</c:v>
                </c:pt>
                <c:pt idx="17">
                  <c:v>4.3200000000000002E-2</c:v>
                </c:pt>
                <c:pt idx="18">
                  <c:v>4.1000000000000002E-2</c:v>
                </c:pt>
                <c:pt idx="19">
                  <c:v>3.8800000000000001E-2</c:v>
                </c:pt>
                <c:pt idx="20">
                  <c:v>3.6600000000000001E-2</c:v>
                </c:pt>
                <c:pt idx="21">
                  <c:v>3.44E-2</c:v>
                </c:pt>
                <c:pt idx="22">
                  <c:v>3.2199999999999999E-2</c:v>
                </c:pt>
                <c:pt idx="23">
                  <c:v>0.03</c:v>
                </c:pt>
              </c:numCache>
            </c:numRef>
          </c:val>
        </c:ser>
        <c:ser>
          <c:idx val="2"/>
          <c:order val="2"/>
          <c:tx>
            <c:strRef>
              <c:f>Data!$HJ$4</c:f>
              <c:strCache>
                <c:ptCount val="1"/>
                <c:pt idx="0">
                  <c:v>Green Range</c:v>
                </c:pt>
              </c:strCache>
            </c:strRef>
          </c:tx>
          <c:spPr>
            <a:solidFill>
              <a:schemeClr val="accent2">
                <a:lumMod val="40000"/>
                <a:lumOff val="60000"/>
              </a:schemeClr>
            </a:solidFill>
            <a:ln>
              <a:noFill/>
            </a:ln>
          </c:spPr>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Data!$HJ$18:$HJ$41</c:f>
              <c:numCache>
                <c:formatCode>0.0%</c:formatCode>
                <c:ptCount val="24"/>
                <c:pt idx="12">
                  <c:v>0.94579999999999997</c:v>
                </c:pt>
                <c:pt idx="13">
                  <c:v>0.94799999999999995</c:v>
                </c:pt>
                <c:pt idx="14">
                  <c:v>0.95020000000000004</c:v>
                </c:pt>
                <c:pt idx="15">
                  <c:v>0.95240000000000002</c:v>
                </c:pt>
                <c:pt idx="16">
                  <c:v>0.9546</c:v>
                </c:pt>
                <c:pt idx="17">
                  <c:v>0.95679999999999998</c:v>
                </c:pt>
                <c:pt idx="18">
                  <c:v>0.95899999999999996</c:v>
                </c:pt>
                <c:pt idx="19">
                  <c:v>0.96120000000000005</c:v>
                </c:pt>
                <c:pt idx="20">
                  <c:v>0.96340000000000003</c:v>
                </c:pt>
                <c:pt idx="21">
                  <c:v>0.96560000000000001</c:v>
                </c:pt>
                <c:pt idx="22">
                  <c:v>0.96779999999999999</c:v>
                </c:pt>
                <c:pt idx="23">
                  <c:v>0.97</c:v>
                </c:pt>
              </c:numCache>
            </c:numRef>
          </c:val>
        </c:ser>
        <c:gapWidth val="0"/>
        <c:overlap val="100"/>
        <c:axId val="120696192"/>
        <c:axId val="120722560"/>
      </c:barChart>
      <c:lineChart>
        <c:grouping val="standard"/>
        <c:ser>
          <c:idx val="0"/>
          <c:order val="0"/>
          <c:tx>
            <c:strRef>
              <c:f>Data!$HH$4</c:f>
              <c:strCache>
                <c:ptCount val="1"/>
                <c:pt idx="0">
                  <c:v>Cardiology Cancellation Rate</c:v>
                </c:pt>
              </c:strCache>
            </c:strRef>
          </c:tx>
          <c:spPr>
            <a:ln>
              <a:solidFill>
                <a:prstClr val="black"/>
              </a:solidFill>
            </a:ln>
          </c:spPr>
          <c:dLbls>
            <c:dLbl>
              <c:idx val="15"/>
              <c:layout>
                <c:manualLayout>
                  <c:x val="-1.8906954812466781E-2"/>
                  <c:y val="0.14268142681426821"/>
                </c:manualLayout>
              </c:layout>
              <c:dLblPos val="r"/>
              <c:showVal val="1"/>
            </c:dLbl>
            <c:txPr>
              <a:bodyPr rot="-5400000" vert="horz"/>
              <a:lstStyle/>
              <a:p>
                <a:pPr>
                  <a:defRPr/>
                </a:pPr>
                <a:endParaRPr lang="en-US"/>
              </a:p>
            </c:txPr>
            <c:dLblPos val="t"/>
            <c:showVal val="1"/>
          </c:dLbls>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Data!$HH$18:$HH$41</c:f>
              <c:numCache>
                <c:formatCode>0.0%</c:formatCode>
                <c:ptCount val="24"/>
                <c:pt idx="0">
                  <c:v>7.6899999999999996E-2</c:v>
                </c:pt>
                <c:pt idx="1">
                  <c:v>0</c:v>
                </c:pt>
                <c:pt idx="2">
                  <c:v>0</c:v>
                </c:pt>
                <c:pt idx="3">
                  <c:v>0</c:v>
                </c:pt>
                <c:pt idx="4">
                  <c:v>7.3200000000000001E-2</c:v>
                </c:pt>
                <c:pt idx="5">
                  <c:v>0.13039999999999999</c:v>
                </c:pt>
                <c:pt idx="6">
                  <c:v>0.125</c:v>
                </c:pt>
                <c:pt idx="7">
                  <c:v>2.2200000000000001E-2</c:v>
                </c:pt>
                <c:pt idx="8">
                  <c:v>9.5200000000000007E-2</c:v>
                </c:pt>
                <c:pt idx="9">
                  <c:v>0.1081</c:v>
                </c:pt>
                <c:pt idx="10">
                  <c:v>0</c:v>
                </c:pt>
                <c:pt idx="11">
                  <c:v>0.1053</c:v>
                </c:pt>
                <c:pt idx="12">
                  <c:v>2.7E-2</c:v>
                </c:pt>
                <c:pt idx="13">
                  <c:v>5.2600000000000001E-2</c:v>
                </c:pt>
                <c:pt idx="14">
                  <c:v>5.0999999999999997E-2</c:v>
                </c:pt>
                <c:pt idx="15">
                  <c:v>0.1429</c:v>
                </c:pt>
                <c:pt idx="16">
                  <c:v>4.5499999999999999E-2</c:v>
                </c:pt>
                <c:pt idx="17">
                  <c:v>0.12820000000000001</c:v>
                </c:pt>
                <c:pt idx="18">
                  <c:v>9.6199999999999994E-2</c:v>
                </c:pt>
                <c:pt idx="19">
                  <c:v>2.1000000000000001E-2</c:v>
                </c:pt>
                <c:pt idx="20">
                  <c:v>7.6899999999999996E-2</c:v>
                </c:pt>
                <c:pt idx="21">
                  <c:v>4.1000000000000002E-2</c:v>
                </c:pt>
                <c:pt idx="22">
                  <c:v>0</c:v>
                </c:pt>
                <c:pt idx="23">
                  <c:v>9.5000000000000001E-2</c:v>
                </c:pt>
              </c:numCache>
            </c:numRef>
          </c:val>
        </c:ser>
        <c:marker val="1"/>
        <c:axId val="120696192"/>
        <c:axId val="120722560"/>
      </c:lineChart>
      <c:dateAx>
        <c:axId val="120696192"/>
        <c:scaling>
          <c:orientation val="minMax"/>
        </c:scaling>
        <c:axPos val="b"/>
        <c:numFmt formatCode="mmm\-yy" sourceLinked="1"/>
        <c:tickLblPos val="nextTo"/>
        <c:txPr>
          <a:bodyPr/>
          <a:lstStyle/>
          <a:p>
            <a:pPr>
              <a:defRPr sz="800"/>
            </a:pPr>
            <a:endParaRPr lang="en-US"/>
          </a:p>
        </c:txPr>
        <c:crossAx val="120722560"/>
        <c:crosses val="autoZero"/>
        <c:auto val="1"/>
        <c:lblOffset val="100"/>
      </c:dateAx>
      <c:valAx>
        <c:axId val="120722560"/>
        <c:scaling>
          <c:orientation val="minMax"/>
          <c:max val="0.15000000000000024"/>
        </c:scaling>
        <c:axPos val="l"/>
        <c:numFmt formatCode="0%" sourceLinked="0"/>
        <c:tickLblPos val="nextTo"/>
        <c:crossAx val="120696192"/>
        <c:crosses val="autoZero"/>
        <c:crossBetween val="between"/>
      </c:valAx>
      <c:spPr>
        <a:solidFill>
          <a:schemeClr val="bg1">
            <a:lumMod val="95000"/>
          </a:schemeClr>
        </a:solid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1793"/>
        </c:manualLayout>
      </c:layout>
      <c:areaChart>
        <c:grouping val="stacked"/>
        <c:ser>
          <c:idx val="3"/>
          <c:order val="1"/>
          <c:tx>
            <c:strRef>
              <c:f>Data!$HN$4</c:f>
              <c:strCache>
                <c:ptCount val="1"/>
                <c:pt idx="0">
                  <c:v>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Data!$HN$6:$HN$41</c:f>
              <c:numCache>
                <c:formatCode>0</c:formatCode>
                <c:ptCount val="36"/>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2</c:v>
                </c:pt>
                <c:pt idx="25">
                  <c:v>2</c:v>
                </c:pt>
                <c:pt idx="26">
                  <c:v>2</c:v>
                </c:pt>
                <c:pt idx="27">
                  <c:v>2</c:v>
                </c:pt>
                <c:pt idx="28">
                  <c:v>2</c:v>
                </c:pt>
                <c:pt idx="29">
                  <c:v>2</c:v>
                </c:pt>
                <c:pt idx="30">
                  <c:v>2</c:v>
                </c:pt>
                <c:pt idx="31">
                  <c:v>2</c:v>
                </c:pt>
                <c:pt idx="32">
                  <c:v>2</c:v>
                </c:pt>
                <c:pt idx="33">
                  <c:v>2</c:v>
                </c:pt>
                <c:pt idx="34">
                  <c:v>2</c:v>
                </c:pt>
                <c:pt idx="35">
                  <c:v>2</c:v>
                </c:pt>
              </c:numCache>
            </c:numRef>
          </c:val>
        </c:ser>
        <c:ser>
          <c:idx val="1"/>
          <c:order val="2"/>
          <c:tx>
            <c:strRef>
              <c:f>Data!$HM$4</c:f>
              <c:strCache>
                <c:ptCount val="1"/>
                <c:pt idx="0">
                  <c:v>Amber Range</c:v>
                </c:pt>
              </c:strCache>
            </c:strRef>
          </c:tx>
          <c:spPr>
            <a:solidFill>
              <a:schemeClr val="accent6">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Data!$HM$6:$HM$41</c:f>
              <c:numCache>
                <c:formatCode>0</c:formatCode>
                <c:ptCount val="36"/>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numCache>
            </c:numRef>
          </c:val>
        </c:ser>
        <c:ser>
          <c:idx val="2"/>
          <c:order val="3"/>
          <c:tx>
            <c:strRef>
              <c:f>Data!$HL$4</c:f>
              <c:strCache>
                <c:ptCount val="1"/>
                <c:pt idx="0">
                  <c:v>Red Range</c:v>
                </c:pt>
              </c:strCache>
            </c:strRef>
          </c:tx>
          <c:spPr>
            <a:solidFill>
              <a:schemeClr val="accent2">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Data!$HL$6:$HL$41</c:f>
              <c:numCache>
                <c:formatCode>0</c:formatCode>
                <c:ptCount val="36"/>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3</c:v>
                </c:pt>
                <c:pt idx="25">
                  <c:v>3</c:v>
                </c:pt>
                <c:pt idx="26">
                  <c:v>3</c:v>
                </c:pt>
                <c:pt idx="27">
                  <c:v>3</c:v>
                </c:pt>
                <c:pt idx="28">
                  <c:v>3</c:v>
                </c:pt>
                <c:pt idx="29">
                  <c:v>3</c:v>
                </c:pt>
                <c:pt idx="30">
                  <c:v>3</c:v>
                </c:pt>
                <c:pt idx="31">
                  <c:v>3</c:v>
                </c:pt>
                <c:pt idx="32">
                  <c:v>3</c:v>
                </c:pt>
                <c:pt idx="33">
                  <c:v>3</c:v>
                </c:pt>
                <c:pt idx="34">
                  <c:v>3</c:v>
                </c:pt>
                <c:pt idx="35">
                  <c:v>3</c:v>
                </c:pt>
              </c:numCache>
            </c:numRef>
          </c:val>
        </c:ser>
        <c:axId val="120878592"/>
        <c:axId val="120880128"/>
      </c:areaChart>
      <c:lineChart>
        <c:grouping val="standard"/>
        <c:ser>
          <c:idx val="0"/>
          <c:order val="0"/>
          <c:tx>
            <c:strRef>
              <c:f>Data!$HK$4</c:f>
              <c:strCache>
                <c:ptCount val="1"/>
                <c:pt idx="0">
                  <c:v>Number of Hotel Complaints</c:v>
                </c:pt>
              </c:strCache>
            </c:strRef>
          </c:tx>
          <c:spPr>
            <a:ln>
              <a:solidFill>
                <a:schemeClr val="tx1"/>
              </a:solidFill>
            </a:ln>
          </c:spPr>
          <c:dLbls>
            <c:numFmt formatCode="#,##0" sourceLinked="0"/>
            <c:dLblPos val="t"/>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Data!$HK$6:$HK$41</c:f>
              <c:numCache>
                <c:formatCode>0</c:formatCode>
                <c:ptCount val="36"/>
                <c:pt idx="0">
                  <c:v>0</c:v>
                </c:pt>
                <c:pt idx="1">
                  <c:v>0</c:v>
                </c:pt>
                <c:pt idx="2">
                  <c:v>1</c:v>
                </c:pt>
                <c:pt idx="3">
                  <c:v>1</c:v>
                </c:pt>
                <c:pt idx="4">
                  <c:v>0</c:v>
                </c:pt>
                <c:pt idx="5">
                  <c:v>0</c:v>
                </c:pt>
                <c:pt idx="6">
                  <c:v>0</c:v>
                </c:pt>
                <c:pt idx="7">
                  <c:v>0</c:v>
                </c:pt>
                <c:pt idx="8">
                  <c:v>0</c:v>
                </c:pt>
                <c:pt idx="9">
                  <c:v>0</c:v>
                </c:pt>
                <c:pt idx="10">
                  <c:v>0</c:v>
                </c:pt>
                <c:pt idx="11">
                  <c:v>0</c:v>
                </c:pt>
                <c:pt idx="12">
                  <c:v>1</c:v>
                </c:pt>
                <c:pt idx="13">
                  <c:v>1</c:v>
                </c:pt>
                <c:pt idx="14">
                  <c:v>0</c:v>
                </c:pt>
                <c:pt idx="15">
                  <c:v>0</c:v>
                </c:pt>
                <c:pt idx="16">
                  <c:v>0</c:v>
                </c:pt>
                <c:pt idx="17">
                  <c:v>0</c:v>
                </c:pt>
                <c:pt idx="18">
                  <c:v>0</c:v>
                </c:pt>
                <c:pt idx="19">
                  <c:v>1</c:v>
                </c:pt>
                <c:pt idx="20">
                  <c:v>0</c:v>
                </c:pt>
                <c:pt idx="21">
                  <c:v>2</c:v>
                </c:pt>
                <c:pt idx="22">
                  <c:v>0</c:v>
                </c:pt>
                <c:pt idx="23">
                  <c:v>0</c:v>
                </c:pt>
                <c:pt idx="24">
                  <c:v>1</c:v>
                </c:pt>
                <c:pt idx="25">
                  <c:v>0</c:v>
                </c:pt>
                <c:pt idx="26">
                  <c:v>1</c:v>
                </c:pt>
                <c:pt idx="27">
                  <c:v>0</c:v>
                </c:pt>
                <c:pt idx="28">
                  <c:v>3</c:v>
                </c:pt>
                <c:pt idx="29">
                  <c:v>4</c:v>
                </c:pt>
                <c:pt idx="30">
                  <c:v>3</c:v>
                </c:pt>
                <c:pt idx="31">
                  <c:v>1</c:v>
                </c:pt>
                <c:pt idx="32">
                  <c:v>0</c:v>
                </c:pt>
                <c:pt idx="33">
                  <c:v>3</c:v>
                </c:pt>
                <c:pt idx="34">
                  <c:v>0</c:v>
                </c:pt>
                <c:pt idx="35">
                  <c:v>1</c:v>
                </c:pt>
              </c:numCache>
            </c:numRef>
          </c:val>
        </c:ser>
        <c:marker val="1"/>
        <c:axId val="120878592"/>
        <c:axId val="120880128"/>
      </c:lineChart>
      <c:dateAx>
        <c:axId val="120878592"/>
        <c:scaling>
          <c:orientation val="minMax"/>
        </c:scaling>
        <c:axPos val="b"/>
        <c:numFmt formatCode="mmm\-yy" sourceLinked="1"/>
        <c:tickLblPos val="nextTo"/>
        <c:txPr>
          <a:bodyPr/>
          <a:lstStyle/>
          <a:p>
            <a:pPr>
              <a:defRPr sz="800"/>
            </a:pPr>
            <a:endParaRPr lang="en-US"/>
          </a:p>
        </c:txPr>
        <c:crossAx val="120880128"/>
        <c:crosses val="autoZero"/>
        <c:auto val="1"/>
        <c:lblOffset val="100"/>
      </c:dateAx>
      <c:valAx>
        <c:axId val="120880128"/>
        <c:scaling>
          <c:orientation val="minMax"/>
          <c:max val="8"/>
          <c:min val="0"/>
        </c:scaling>
        <c:axPos val="l"/>
        <c:numFmt formatCode="#,##0" sourceLinked="0"/>
        <c:tickLblPos val="nextTo"/>
        <c:crossAx val="120878592"/>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1815"/>
        </c:manualLayout>
      </c:layout>
      <c:areaChart>
        <c:grouping val="stacked"/>
        <c:ser>
          <c:idx val="3"/>
          <c:order val="1"/>
          <c:tx>
            <c:strRef>
              <c:f>Data!$HQ$4</c:f>
              <c:strCache>
                <c:ptCount val="1"/>
                <c:pt idx="0">
                  <c:v>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Data!$HQ$6:$HQ$41</c:f>
              <c:numCache>
                <c:formatCode>0.0%</c:formatCode>
                <c:ptCount val="36"/>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numCache>
            </c:numRef>
          </c:val>
        </c:ser>
        <c:ser>
          <c:idx val="2"/>
          <c:order val="2"/>
          <c:tx>
            <c:strRef>
              <c:f>Data!$HP$4</c:f>
              <c:strCache>
                <c:ptCount val="1"/>
                <c:pt idx="0">
                  <c:v>Red Range</c:v>
                </c:pt>
              </c:strCache>
            </c:strRef>
          </c:tx>
          <c:spPr>
            <a:solidFill>
              <a:schemeClr val="accent2">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Data!$HP$6:$HP$41</c:f>
              <c:numCache>
                <c:formatCode>0.0%</c:formatCode>
                <c:ptCount val="36"/>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numCache>
            </c:numRef>
          </c:val>
        </c:ser>
        <c:axId val="120209792"/>
        <c:axId val="120211328"/>
      </c:areaChart>
      <c:lineChart>
        <c:grouping val="standard"/>
        <c:ser>
          <c:idx val="0"/>
          <c:order val="0"/>
          <c:tx>
            <c:strRef>
              <c:f>Data!$HO$4</c:f>
              <c:strCache>
                <c:ptCount val="1"/>
                <c:pt idx="0">
                  <c:v>Hotel HR Net Sickness Absence Rate</c:v>
                </c:pt>
              </c:strCache>
            </c:strRef>
          </c:tx>
          <c:spPr>
            <a:ln>
              <a:solidFill>
                <a:schemeClr val="tx1"/>
              </a:solidFill>
            </a:ln>
          </c:spPr>
          <c:dLbls>
            <c:numFmt formatCode="0.0%" sourceLinked="0"/>
            <c:txPr>
              <a:bodyPr rot="-5400000" vert="horz"/>
              <a:lstStyle/>
              <a:p>
                <a:pPr>
                  <a:defRPr/>
                </a:pPr>
                <a:endParaRPr lang="en-US"/>
              </a:p>
            </c:txPr>
            <c:dLblPos val="t"/>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Data!$HO$6:$HO$41</c:f>
              <c:numCache>
                <c:formatCode>0.0%</c:formatCode>
                <c:ptCount val="36"/>
                <c:pt idx="0">
                  <c:v>4.9000000000000002E-2</c:v>
                </c:pt>
                <c:pt idx="1">
                  <c:v>3.85E-2</c:v>
                </c:pt>
                <c:pt idx="2">
                  <c:v>0.04</c:v>
                </c:pt>
                <c:pt idx="3">
                  <c:v>4.2999999999999997E-2</c:v>
                </c:pt>
                <c:pt idx="4">
                  <c:v>3.7400000000000003E-2</c:v>
                </c:pt>
                <c:pt idx="5">
                  <c:v>3.1699999999999999E-2</c:v>
                </c:pt>
                <c:pt idx="6">
                  <c:v>2.6700000000000002E-2</c:v>
                </c:pt>
                <c:pt idx="7">
                  <c:v>2.8500000000000001E-2</c:v>
                </c:pt>
                <c:pt idx="8">
                  <c:v>9.2999999999999992E-3</c:v>
                </c:pt>
                <c:pt idx="9">
                  <c:v>2.41E-2</c:v>
                </c:pt>
                <c:pt idx="10">
                  <c:v>2E-3</c:v>
                </c:pt>
                <c:pt idx="11">
                  <c:v>2.0899999999999998E-2</c:v>
                </c:pt>
                <c:pt idx="12">
                  <c:v>2.2599999999999999E-2</c:v>
                </c:pt>
                <c:pt idx="13">
                  <c:v>2.87E-2</c:v>
                </c:pt>
                <c:pt idx="14">
                  <c:v>2.7799999999999998E-2</c:v>
                </c:pt>
                <c:pt idx="15">
                  <c:v>2.01E-2</c:v>
                </c:pt>
                <c:pt idx="16">
                  <c:v>2.12E-2</c:v>
                </c:pt>
                <c:pt idx="17">
                  <c:v>4.7000000000000002E-3</c:v>
                </c:pt>
                <c:pt idx="18">
                  <c:v>8.0000000000000002E-3</c:v>
                </c:pt>
                <c:pt idx="19">
                  <c:v>2.1000000000000001E-2</c:v>
                </c:pt>
                <c:pt idx="20">
                  <c:v>2.7199999999999998E-2</c:v>
                </c:pt>
                <c:pt idx="21">
                  <c:v>2.9700000000000001E-2</c:v>
                </c:pt>
                <c:pt idx="22">
                  <c:v>1.9400000000000001E-2</c:v>
                </c:pt>
                <c:pt idx="23">
                  <c:v>3.1099999999999999E-2</c:v>
                </c:pt>
                <c:pt idx="24">
                  <c:v>3.0700000000000002E-2</c:v>
                </c:pt>
                <c:pt idx="25">
                  <c:v>4.7100000000000003E-2</c:v>
                </c:pt>
                <c:pt idx="26">
                  <c:v>5.3199999999999997E-2</c:v>
                </c:pt>
                <c:pt idx="27">
                  <c:v>3.5900000000000001E-2</c:v>
                </c:pt>
                <c:pt idx="28">
                  <c:v>1.8599999999999998E-2</c:v>
                </c:pt>
                <c:pt idx="29">
                  <c:v>1.6E-2</c:v>
                </c:pt>
                <c:pt idx="30">
                  <c:v>5.0000000000000001E-3</c:v>
                </c:pt>
                <c:pt idx="31">
                  <c:v>1.2800000000000001E-2</c:v>
                </c:pt>
                <c:pt idx="32">
                  <c:v>1.2999999999999999E-2</c:v>
                </c:pt>
                <c:pt idx="33">
                  <c:v>1.5900000000000001E-2</c:v>
                </c:pt>
                <c:pt idx="34">
                  <c:v>1.4999999999999999E-2</c:v>
                </c:pt>
                <c:pt idx="35">
                  <c:v>1.03E-2</c:v>
                </c:pt>
              </c:numCache>
            </c:numRef>
          </c:val>
        </c:ser>
        <c:marker val="1"/>
        <c:axId val="120209792"/>
        <c:axId val="120211328"/>
      </c:lineChart>
      <c:dateAx>
        <c:axId val="120209792"/>
        <c:scaling>
          <c:orientation val="minMax"/>
        </c:scaling>
        <c:axPos val="b"/>
        <c:numFmt formatCode="mmm\-yy" sourceLinked="1"/>
        <c:tickLblPos val="nextTo"/>
        <c:txPr>
          <a:bodyPr/>
          <a:lstStyle/>
          <a:p>
            <a:pPr>
              <a:defRPr sz="800"/>
            </a:pPr>
            <a:endParaRPr lang="en-US"/>
          </a:p>
        </c:txPr>
        <c:crossAx val="120211328"/>
        <c:crosses val="autoZero"/>
        <c:auto val="1"/>
        <c:lblOffset val="100"/>
      </c:dateAx>
      <c:valAx>
        <c:axId val="120211328"/>
        <c:scaling>
          <c:orientation val="minMax"/>
          <c:max val="6.0000000000000032E-2"/>
          <c:min val="0"/>
        </c:scaling>
        <c:axPos val="l"/>
        <c:numFmt formatCode="0.0%" sourceLinked="0"/>
        <c:tickLblPos val="nextTo"/>
        <c:crossAx val="120209792"/>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1848"/>
        </c:manualLayout>
      </c:layout>
      <c:areaChart>
        <c:grouping val="stacked"/>
        <c:ser>
          <c:idx val="2"/>
          <c:order val="1"/>
          <c:tx>
            <c:strRef>
              <c:f>Data!$HS$4</c:f>
              <c:strCache>
                <c:ptCount val="1"/>
                <c:pt idx="0">
                  <c:v>Red Range</c:v>
                </c:pt>
              </c:strCache>
            </c:strRef>
          </c:tx>
          <c:spPr>
            <a:solidFill>
              <a:schemeClr val="accent2">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Data!$HS$6:$HS$41</c:f>
              <c:numCache>
                <c:formatCode>0.0%</c:formatCode>
                <c:ptCount val="36"/>
                <c:pt idx="0">
                  <c:v>0.8</c:v>
                </c:pt>
                <c:pt idx="1">
                  <c:v>0.8</c:v>
                </c:pt>
                <c:pt idx="2">
                  <c:v>0.8</c:v>
                </c:pt>
                <c:pt idx="3">
                  <c:v>0.8</c:v>
                </c:pt>
                <c:pt idx="4">
                  <c:v>0.8</c:v>
                </c:pt>
                <c:pt idx="5">
                  <c:v>0.8</c:v>
                </c:pt>
                <c:pt idx="6">
                  <c:v>0.8</c:v>
                </c:pt>
                <c:pt idx="7">
                  <c:v>0.8</c:v>
                </c:pt>
                <c:pt idx="8">
                  <c:v>0.8</c:v>
                </c:pt>
                <c:pt idx="9">
                  <c:v>0.8</c:v>
                </c:pt>
                <c:pt idx="10">
                  <c:v>0.8</c:v>
                </c:pt>
                <c:pt idx="11">
                  <c:v>0.8</c:v>
                </c:pt>
                <c:pt idx="12">
                  <c:v>0.8</c:v>
                </c:pt>
                <c:pt idx="13">
                  <c:v>0.8</c:v>
                </c:pt>
                <c:pt idx="14">
                  <c:v>0.8</c:v>
                </c:pt>
                <c:pt idx="15">
                  <c:v>0.8</c:v>
                </c:pt>
                <c:pt idx="16">
                  <c:v>0.8</c:v>
                </c:pt>
                <c:pt idx="17">
                  <c:v>0.8</c:v>
                </c:pt>
                <c:pt idx="18">
                  <c:v>0.8</c:v>
                </c:pt>
                <c:pt idx="19">
                  <c:v>0.8</c:v>
                </c:pt>
                <c:pt idx="20">
                  <c:v>0.8</c:v>
                </c:pt>
                <c:pt idx="21">
                  <c:v>0.8</c:v>
                </c:pt>
                <c:pt idx="22">
                  <c:v>0.8</c:v>
                </c:pt>
                <c:pt idx="23">
                  <c:v>0.8</c:v>
                </c:pt>
                <c:pt idx="24">
                  <c:v>0.8</c:v>
                </c:pt>
                <c:pt idx="25">
                  <c:v>0.8</c:v>
                </c:pt>
                <c:pt idx="26">
                  <c:v>0.8</c:v>
                </c:pt>
                <c:pt idx="27">
                  <c:v>0.8</c:v>
                </c:pt>
                <c:pt idx="28">
                  <c:v>0.8</c:v>
                </c:pt>
                <c:pt idx="29">
                  <c:v>0.8</c:v>
                </c:pt>
                <c:pt idx="30">
                  <c:v>0.8</c:v>
                </c:pt>
                <c:pt idx="31">
                  <c:v>0.8</c:v>
                </c:pt>
                <c:pt idx="32">
                  <c:v>0.8</c:v>
                </c:pt>
                <c:pt idx="33">
                  <c:v>0.8</c:v>
                </c:pt>
                <c:pt idx="34">
                  <c:v>0.8</c:v>
                </c:pt>
                <c:pt idx="35">
                  <c:v>0.8</c:v>
                </c:pt>
              </c:numCache>
            </c:numRef>
          </c:val>
        </c:ser>
        <c:ser>
          <c:idx val="3"/>
          <c:order val="2"/>
          <c:tx>
            <c:strRef>
              <c:f>Data!$HT$4</c:f>
              <c:strCache>
                <c:ptCount val="1"/>
                <c:pt idx="0">
                  <c:v>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Data!$HT$6:$HT$41</c:f>
              <c:numCache>
                <c:formatCode>0.0%</c:formatCode>
                <c:ptCount val="36"/>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numCache>
            </c:numRef>
          </c:val>
        </c:ser>
        <c:axId val="120249344"/>
        <c:axId val="120931072"/>
      </c:areaChart>
      <c:lineChart>
        <c:grouping val="standard"/>
        <c:ser>
          <c:idx val="0"/>
          <c:order val="0"/>
          <c:tx>
            <c:strRef>
              <c:f>Data!$HR$4</c:f>
              <c:strCache>
                <c:ptCount val="1"/>
                <c:pt idx="0">
                  <c:v>Turas completion Rate</c:v>
                </c:pt>
              </c:strCache>
            </c:strRef>
          </c:tx>
          <c:spPr>
            <a:ln>
              <a:solidFill>
                <a:schemeClr val="tx1"/>
              </a:solidFill>
            </a:ln>
          </c:spPr>
          <c:dLbls>
            <c:numFmt formatCode="0%" sourceLinked="0"/>
            <c:txPr>
              <a:bodyPr rot="-5400000" vert="horz"/>
              <a:lstStyle/>
              <a:p>
                <a:pPr>
                  <a:defRPr/>
                </a:pPr>
                <a:endParaRPr lang="en-US"/>
              </a:p>
            </c:txPr>
            <c:dLblPos val="t"/>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Data!$HR$6:$HR$41</c:f>
              <c:numCache>
                <c:formatCode>0%</c:formatCode>
                <c:ptCount val="36"/>
                <c:pt idx="0">
                  <c:v>0.75</c:v>
                </c:pt>
                <c:pt idx="1">
                  <c:v>0.75</c:v>
                </c:pt>
                <c:pt idx="2">
                  <c:v>0.75</c:v>
                </c:pt>
                <c:pt idx="3">
                  <c:v>0.75</c:v>
                </c:pt>
                <c:pt idx="4">
                  <c:v>0.75</c:v>
                </c:pt>
                <c:pt idx="5">
                  <c:v>0.74</c:v>
                </c:pt>
                <c:pt idx="6">
                  <c:v>0.74</c:v>
                </c:pt>
                <c:pt idx="7">
                  <c:v>0.74</c:v>
                </c:pt>
                <c:pt idx="8">
                  <c:v>0.7</c:v>
                </c:pt>
                <c:pt idx="9">
                  <c:v>0.7</c:v>
                </c:pt>
                <c:pt idx="10">
                  <c:v>0.7</c:v>
                </c:pt>
                <c:pt idx="11">
                  <c:v>0.92</c:v>
                </c:pt>
                <c:pt idx="12">
                  <c:v>0.93020000000000003</c:v>
                </c:pt>
                <c:pt idx="13">
                  <c:v>0.93020000000000003</c:v>
                </c:pt>
                <c:pt idx="14">
                  <c:v>0.91</c:v>
                </c:pt>
                <c:pt idx="15">
                  <c:v>0.89</c:v>
                </c:pt>
                <c:pt idx="16">
                  <c:v>0.88</c:v>
                </c:pt>
                <c:pt idx="17">
                  <c:v>0.87</c:v>
                </c:pt>
                <c:pt idx="18">
                  <c:v>0.88</c:v>
                </c:pt>
                <c:pt idx="19">
                  <c:v>0.87</c:v>
                </c:pt>
                <c:pt idx="20">
                  <c:v>0.76</c:v>
                </c:pt>
                <c:pt idx="21">
                  <c:v>0.92</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ser>
        <c:marker val="1"/>
        <c:axId val="120249344"/>
        <c:axId val="120931072"/>
      </c:lineChart>
      <c:dateAx>
        <c:axId val="120249344"/>
        <c:scaling>
          <c:orientation val="minMax"/>
        </c:scaling>
        <c:axPos val="b"/>
        <c:numFmt formatCode="mmm\-yy" sourceLinked="1"/>
        <c:tickLblPos val="nextTo"/>
        <c:txPr>
          <a:bodyPr/>
          <a:lstStyle/>
          <a:p>
            <a:pPr>
              <a:defRPr sz="800"/>
            </a:pPr>
            <a:endParaRPr lang="en-US"/>
          </a:p>
        </c:txPr>
        <c:crossAx val="120931072"/>
        <c:crosses val="autoZero"/>
        <c:auto val="1"/>
        <c:lblOffset val="100"/>
      </c:dateAx>
      <c:valAx>
        <c:axId val="120931072"/>
        <c:scaling>
          <c:orientation val="minMax"/>
          <c:max val="1"/>
          <c:min val="0"/>
        </c:scaling>
        <c:axPos val="l"/>
        <c:numFmt formatCode="0.0%" sourceLinked="0"/>
        <c:tickLblPos val="nextTo"/>
        <c:crossAx val="120249344"/>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1881"/>
        </c:manualLayout>
      </c:layout>
      <c:areaChart>
        <c:grouping val="stacked"/>
        <c:ser>
          <c:idx val="1"/>
          <c:order val="0"/>
          <c:tx>
            <c:strRef>
              <c:f>Data!$IC$4</c:f>
              <c:strCache>
                <c:ptCount val="1"/>
                <c:pt idx="0">
                  <c:v>Negative Red Range</c:v>
                </c:pt>
              </c:strCache>
            </c:strRef>
          </c:tx>
          <c:spPr>
            <a:solidFill>
              <a:schemeClr val="accent2">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Data!$IC$6:$IC$41</c:f>
              <c:numCache>
                <c:formatCode>0.0%</c:formatCode>
                <c:ptCount val="36"/>
                <c:pt idx="0">
                  <c:v>-0.9</c:v>
                </c:pt>
                <c:pt idx="1">
                  <c:v>-0.9</c:v>
                </c:pt>
                <c:pt idx="2">
                  <c:v>-0.9</c:v>
                </c:pt>
                <c:pt idx="3">
                  <c:v>-0.9</c:v>
                </c:pt>
                <c:pt idx="4">
                  <c:v>-0.9</c:v>
                </c:pt>
                <c:pt idx="5">
                  <c:v>-0.9</c:v>
                </c:pt>
                <c:pt idx="6">
                  <c:v>-0.9</c:v>
                </c:pt>
                <c:pt idx="7">
                  <c:v>-0.9</c:v>
                </c:pt>
                <c:pt idx="8">
                  <c:v>-0.9</c:v>
                </c:pt>
                <c:pt idx="9">
                  <c:v>-0.9</c:v>
                </c:pt>
                <c:pt idx="10">
                  <c:v>-0.9</c:v>
                </c:pt>
                <c:pt idx="11">
                  <c:v>-0.9</c:v>
                </c:pt>
                <c:pt idx="12">
                  <c:v>-0.9</c:v>
                </c:pt>
                <c:pt idx="13">
                  <c:v>-0.9</c:v>
                </c:pt>
                <c:pt idx="14">
                  <c:v>-0.9</c:v>
                </c:pt>
                <c:pt idx="15">
                  <c:v>-0.9</c:v>
                </c:pt>
                <c:pt idx="16">
                  <c:v>-0.9</c:v>
                </c:pt>
                <c:pt idx="17">
                  <c:v>-0.9</c:v>
                </c:pt>
                <c:pt idx="18">
                  <c:v>-0.9</c:v>
                </c:pt>
                <c:pt idx="19">
                  <c:v>-0.9</c:v>
                </c:pt>
                <c:pt idx="20">
                  <c:v>-0.9</c:v>
                </c:pt>
                <c:pt idx="21">
                  <c:v>-0.9</c:v>
                </c:pt>
                <c:pt idx="22">
                  <c:v>-0.9</c:v>
                </c:pt>
                <c:pt idx="23">
                  <c:v>-0.9</c:v>
                </c:pt>
                <c:pt idx="24">
                  <c:v>-0.9</c:v>
                </c:pt>
                <c:pt idx="25">
                  <c:v>-0.9</c:v>
                </c:pt>
                <c:pt idx="26">
                  <c:v>-0.9</c:v>
                </c:pt>
                <c:pt idx="27">
                  <c:v>-0.9</c:v>
                </c:pt>
                <c:pt idx="28">
                  <c:v>-0.9</c:v>
                </c:pt>
                <c:pt idx="29">
                  <c:v>-0.9</c:v>
                </c:pt>
                <c:pt idx="30">
                  <c:v>-0.9</c:v>
                </c:pt>
                <c:pt idx="31">
                  <c:v>-0.9</c:v>
                </c:pt>
                <c:pt idx="32">
                  <c:v>-0.9</c:v>
                </c:pt>
                <c:pt idx="33">
                  <c:v>-0.9</c:v>
                </c:pt>
                <c:pt idx="34">
                  <c:v>-0.9</c:v>
                </c:pt>
                <c:pt idx="35">
                  <c:v>-0.9</c:v>
                </c:pt>
              </c:numCache>
            </c:numRef>
          </c:val>
        </c:ser>
        <c:ser>
          <c:idx val="2"/>
          <c:order val="1"/>
          <c:tx>
            <c:strRef>
              <c:f>Data!$IA$4</c:f>
              <c:strCache>
                <c:ptCount val="1"/>
                <c:pt idx="0">
                  <c:v>Red Range</c:v>
                </c:pt>
              </c:strCache>
            </c:strRef>
          </c:tx>
          <c:spPr>
            <a:solidFill>
              <a:schemeClr val="accent2">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Data!$IA$6:$IA$41</c:f>
              <c:numCache>
                <c:formatCode>0.0%</c:formatCode>
                <c:ptCount val="36"/>
                <c:pt idx="0">
                  <c:v>0.9</c:v>
                </c:pt>
                <c:pt idx="1">
                  <c:v>0.9</c:v>
                </c:pt>
                <c:pt idx="2">
                  <c:v>0.9</c:v>
                </c:pt>
                <c:pt idx="3">
                  <c:v>0.9</c:v>
                </c:pt>
                <c:pt idx="4">
                  <c:v>0.9</c:v>
                </c:pt>
                <c:pt idx="5">
                  <c:v>0.9</c:v>
                </c:pt>
                <c:pt idx="6">
                  <c:v>0.9</c:v>
                </c:pt>
                <c:pt idx="7">
                  <c:v>0.9</c:v>
                </c:pt>
                <c:pt idx="8">
                  <c:v>0.9</c:v>
                </c:pt>
                <c:pt idx="9">
                  <c:v>0.9</c:v>
                </c:pt>
                <c:pt idx="10">
                  <c:v>0.9</c:v>
                </c:pt>
                <c:pt idx="11">
                  <c:v>0.9</c:v>
                </c:pt>
                <c:pt idx="12">
                  <c:v>0.9</c:v>
                </c:pt>
                <c:pt idx="13">
                  <c:v>0.9</c:v>
                </c:pt>
                <c:pt idx="14">
                  <c:v>0.9</c:v>
                </c:pt>
                <c:pt idx="15">
                  <c:v>0.9</c:v>
                </c:pt>
                <c:pt idx="16">
                  <c:v>0.9</c:v>
                </c:pt>
                <c:pt idx="17">
                  <c:v>0.9</c:v>
                </c:pt>
                <c:pt idx="18">
                  <c:v>0.9</c:v>
                </c:pt>
                <c:pt idx="19">
                  <c:v>0.9</c:v>
                </c:pt>
                <c:pt idx="20">
                  <c:v>0.9</c:v>
                </c:pt>
                <c:pt idx="21">
                  <c:v>0.9</c:v>
                </c:pt>
                <c:pt idx="22">
                  <c:v>0.9</c:v>
                </c:pt>
                <c:pt idx="23">
                  <c:v>0.9</c:v>
                </c:pt>
                <c:pt idx="24">
                  <c:v>0.9</c:v>
                </c:pt>
                <c:pt idx="25">
                  <c:v>0.9</c:v>
                </c:pt>
                <c:pt idx="26">
                  <c:v>0.9</c:v>
                </c:pt>
                <c:pt idx="27">
                  <c:v>0.9</c:v>
                </c:pt>
                <c:pt idx="28">
                  <c:v>0.9</c:v>
                </c:pt>
                <c:pt idx="29">
                  <c:v>0.9</c:v>
                </c:pt>
                <c:pt idx="30">
                  <c:v>0.9</c:v>
                </c:pt>
                <c:pt idx="31">
                  <c:v>0.9</c:v>
                </c:pt>
                <c:pt idx="32">
                  <c:v>0.9</c:v>
                </c:pt>
                <c:pt idx="33">
                  <c:v>0.9</c:v>
                </c:pt>
                <c:pt idx="34">
                  <c:v>0.9</c:v>
                </c:pt>
                <c:pt idx="35">
                  <c:v>0.9</c:v>
                </c:pt>
              </c:numCache>
            </c:numRef>
          </c:val>
        </c:ser>
        <c:ser>
          <c:idx val="4"/>
          <c:order val="2"/>
          <c:tx>
            <c:strRef>
              <c:f>Data!$ID$4</c:f>
              <c:strCache>
                <c:ptCount val="1"/>
                <c:pt idx="0">
                  <c:v>Negative 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Data!$ID$6:$ID$41</c:f>
              <c:numCache>
                <c:formatCode>0.0%</c:formatCode>
                <c:ptCount val="36"/>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numCache>
            </c:numRef>
          </c:val>
        </c:ser>
        <c:ser>
          <c:idx val="3"/>
          <c:order val="3"/>
          <c:tx>
            <c:strRef>
              <c:f>Data!$IB$4</c:f>
              <c:strCache>
                <c:ptCount val="1"/>
                <c:pt idx="0">
                  <c:v>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Data!$IB$6:$IB$41</c:f>
              <c:numCache>
                <c:formatCode>0.0%</c:formatCode>
                <c:ptCount val="36"/>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numCache>
            </c:numRef>
          </c:val>
        </c:ser>
        <c:axId val="120983552"/>
        <c:axId val="120985088"/>
      </c:areaChart>
      <c:lineChart>
        <c:grouping val="standard"/>
        <c:ser>
          <c:idx val="0"/>
          <c:order val="4"/>
          <c:tx>
            <c:strRef>
              <c:f>Data!$HU$4</c:f>
              <c:strCache>
                <c:ptCount val="1"/>
                <c:pt idx="0">
                  <c:v>Overall net profit, variance against budget</c:v>
                </c:pt>
              </c:strCache>
            </c:strRef>
          </c:tx>
          <c:spPr>
            <a:ln>
              <a:solidFill>
                <a:schemeClr val="tx1"/>
              </a:solidFill>
            </a:ln>
          </c:spPr>
          <c:dPt>
            <c:idx val="12"/>
            <c:spPr>
              <a:ln>
                <a:noFill/>
              </a:ln>
            </c:spPr>
          </c:dPt>
          <c:dPt>
            <c:idx val="24"/>
            <c:spPr>
              <a:ln>
                <a:noFill/>
              </a:ln>
            </c:spPr>
          </c:dPt>
          <c:dLbls>
            <c:dLbl>
              <c:idx val="13"/>
              <c:layout>
                <c:manualLayout>
                  <c:x val="-1.0449272859102099E-2"/>
                  <c:y val="-1.8160710680395722E-2"/>
                </c:manualLayout>
              </c:layout>
              <c:dLblPos val="r"/>
              <c:showVal val="1"/>
            </c:dLbl>
            <c:numFmt formatCode="0.0%" sourceLinked="0"/>
            <c:txPr>
              <a:bodyPr rot="-5400000" vert="horz"/>
              <a:lstStyle/>
              <a:p>
                <a:pPr>
                  <a:defRPr/>
                </a:pPr>
                <a:endParaRPr lang="en-US"/>
              </a:p>
            </c:txPr>
            <c:dLblPos val="t"/>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Data!$HU$6:$HU$41</c:f>
              <c:numCache>
                <c:formatCode>0.0%</c:formatCode>
                <c:ptCount val="36"/>
                <c:pt idx="0">
                  <c:v>-1.1140000000000001</c:v>
                </c:pt>
                <c:pt idx="1">
                  <c:v>-0.54200000000000004</c:v>
                </c:pt>
                <c:pt idx="2">
                  <c:v>-0.45669999999999999</c:v>
                </c:pt>
                <c:pt idx="3">
                  <c:v>-0.34470000000000001</c:v>
                </c:pt>
                <c:pt idx="4">
                  <c:v>-0.37659999999999999</c:v>
                </c:pt>
                <c:pt idx="5">
                  <c:v>-0.2177</c:v>
                </c:pt>
                <c:pt idx="6">
                  <c:v>-0.14000000000000001</c:v>
                </c:pt>
                <c:pt idx="7">
                  <c:v>-2.6100000000000002E-2</c:v>
                </c:pt>
                <c:pt idx="8">
                  <c:v>-4.0899999999999999E-2</c:v>
                </c:pt>
                <c:pt idx="9">
                  <c:v>-4.0399999999999998E-2</c:v>
                </c:pt>
                <c:pt idx="10">
                  <c:v>-0.15590000000000001</c:v>
                </c:pt>
                <c:pt idx="11">
                  <c:v>-0.15</c:v>
                </c:pt>
                <c:pt idx="12">
                  <c:v>0.186</c:v>
                </c:pt>
                <c:pt idx="13">
                  <c:v>0.90239999999999998</c:v>
                </c:pt>
                <c:pt idx="14">
                  <c:v>-3.4299999999999997E-2</c:v>
                </c:pt>
                <c:pt idx="15">
                  <c:v>-0.64400000000000002</c:v>
                </c:pt>
                <c:pt idx="16">
                  <c:v>-0.48530000000000001</c:v>
                </c:pt>
                <c:pt idx="17">
                  <c:v>-0.39700000000000002</c:v>
                </c:pt>
                <c:pt idx="18">
                  <c:v>-0.42499999999999999</c:v>
                </c:pt>
                <c:pt idx="19">
                  <c:v>-0.315</c:v>
                </c:pt>
                <c:pt idx="20">
                  <c:v>-0.45600000000000002</c:v>
                </c:pt>
                <c:pt idx="21">
                  <c:v>-0.42299999999999999</c:v>
                </c:pt>
                <c:pt idx="22">
                  <c:v>-0.19</c:v>
                </c:pt>
                <c:pt idx="23">
                  <c:v>-0.1588</c:v>
                </c:pt>
                <c:pt idx="24">
                  <c:v>0.13850000000000001</c:v>
                </c:pt>
                <c:pt idx="25">
                  <c:v>-2.2367692023557901E-3</c:v>
                </c:pt>
                <c:pt idx="26">
                  <c:v>-0.18375730763153736</c:v>
                </c:pt>
                <c:pt idx="27">
                  <c:v>-0.21406201412642709</c:v>
                </c:pt>
                <c:pt idx="28">
                  <c:v>-0.20122047244094488</c:v>
                </c:pt>
                <c:pt idx="29">
                  <c:v>-0.16694149431712316</c:v>
                </c:pt>
                <c:pt idx="30">
                  <c:v>-5.5884786369448436E-2</c:v>
                </c:pt>
                <c:pt idx="31">
                  <c:v>6.0977677309974568E-2</c:v>
                </c:pt>
                <c:pt idx="32">
                  <c:v>9.2190520648870261E-2</c:v>
                </c:pt>
                <c:pt idx="33">
                  <c:v>0.25997818582797966</c:v>
                </c:pt>
                <c:pt idx="34">
                  <c:v>0.36960762367688915</c:v>
                </c:pt>
                <c:pt idx="35">
                  <c:v>0.43701760039282483</c:v>
                </c:pt>
              </c:numCache>
            </c:numRef>
          </c:val>
        </c:ser>
        <c:marker val="1"/>
        <c:axId val="120983552"/>
        <c:axId val="120985088"/>
      </c:lineChart>
      <c:dateAx>
        <c:axId val="120983552"/>
        <c:scaling>
          <c:orientation val="minMax"/>
        </c:scaling>
        <c:axPos val="b"/>
        <c:numFmt formatCode="mmm\-yy" sourceLinked="1"/>
        <c:tickLblPos val="low"/>
        <c:txPr>
          <a:bodyPr/>
          <a:lstStyle/>
          <a:p>
            <a:pPr>
              <a:defRPr sz="800"/>
            </a:pPr>
            <a:endParaRPr lang="en-US"/>
          </a:p>
        </c:txPr>
        <c:crossAx val="120985088"/>
        <c:crosses val="autoZero"/>
        <c:auto val="1"/>
        <c:lblOffset val="100"/>
      </c:dateAx>
      <c:valAx>
        <c:axId val="120985088"/>
        <c:scaling>
          <c:orientation val="minMax"/>
          <c:max val="1"/>
          <c:min val="-1"/>
        </c:scaling>
        <c:axPos val="l"/>
        <c:numFmt formatCode="0.0%" sourceLinked="0"/>
        <c:tickLblPos val="nextTo"/>
        <c:crossAx val="120983552"/>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5.4616293264094104E-2"/>
          <c:y val="7.7100831146107524E-2"/>
          <c:w val="0.92963003684690004"/>
          <c:h val="0.66351286089238848"/>
        </c:manualLayout>
      </c:layout>
      <c:areaChart>
        <c:grouping val="stacked"/>
        <c:ser>
          <c:idx val="0"/>
          <c:order val="0"/>
          <c:tx>
            <c:strRef>
              <c:f>Data!$AH$4</c:f>
              <c:strCache>
                <c:ptCount val="1"/>
                <c:pt idx="0">
                  <c:v>Red Range</c:v>
                </c:pt>
              </c:strCache>
            </c:strRef>
          </c:tx>
          <c:spPr>
            <a:solidFill>
              <a:schemeClr val="accent2">
                <a:lumMod val="40000"/>
                <a:lumOff val="60000"/>
              </a:schemeClr>
            </a:solidFill>
            <a:ln>
              <a:noFill/>
            </a:ln>
          </c:spPr>
          <c:cat>
            <c:numRef>
              <c:f>(Data!$A$24,Data!$A$26,Data!$A$29,Data!$A$36,Data!$A$38,Data!$A$41)</c:f>
              <c:numCache>
                <c:formatCode>mmm\-yy</c:formatCode>
                <c:ptCount val="6"/>
                <c:pt idx="0">
                  <c:v>43009</c:v>
                </c:pt>
                <c:pt idx="1">
                  <c:v>43070</c:v>
                </c:pt>
                <c:pt idx="2">
                  <c:v>43160</c:v>
                </c:pt>
                <c:pt idx="3">
                  <c:v>43374</c:v>
                </c:pt>
                <c:pt idx="4">
                  <c:v>43435</c:v>
                </c:pt>
                <c:pt idx="5">
                  <c:v>43525</c:v>
                </c:pt>
              </c:numCache>
            </c:numRef>
          </c:cat>
          <c:val>
            <c:numRef>
              <c:f>(Data!$AH$24,Data!$AH$26,Data!$AH$29,Data!$AH$36,Data!$AH$38,Data!$AH$41)</c:f>
              <c:numCache>
                <c:formatCode>0%</c:formatCode>
                <c:ptCount val="6"/>
                <c:pt idx="0">
                  <c:v>0.5</c:v>
                </c:pt>
                <c:pt idx="1">
                  <c:v>0.75</c:v>
                </c:pt>
                <c:pt idx="2">
                  <c:v>1</c:v>
                </c:pt>
                <c:pt idx="3">
                  <c:v>0.5</c:v>
                </c:pt>
                <c:pt idx="4">
                  <c:v>0.75</c:v>
                </c:pt>
                <c:pt idx="5">
                  <c:v>1</c:v>
                </c:pt>
              </c:numCache>
            </c:numRef>
          </c:val>
        </c:ser>
        <c:ser>
          <c:idx val="2"/>
          <c:order val="2"/>
          <c:tx>
            <c:strRef>
              <c:f>Data!$AI$4</c:f>
              <c:strCache>
                <c:ptCount val="1"/>
                <c:pt idx="0">
                  <c:v>Green Range</c:v>
                </c:pt>
              </c:strCache>
            </c:strRef>
          </c:tx>
          <c:spPr>
            <a:solidFill>
              <a:schemeClr val="accent3">
                <a:lumMod val="40000"/>
                <a:lumOff val="60000"/>
              </a:schemeClr>
            </a:solidFill>
            <a:ln>
              <a:noFill/>
            </a:ln>
          </c:spPr>
          <c:val>
            <c:numRef>
              <c:f>(Data!$AI$24,Data!$AI$26,Data!$AI$29,Data!$AI$36,Data!$AI$38,Data!$AI$41)</c:f>
              <c:numCache>
                <c:formatCode>0%</c:formatCode>
                <c:ptCount val="6"/>
                <c:pt idx="0">
                  <c:v>0.5</c:v>
                </c:pt>
                <c:pt idx="1">
                  <c:v>0.25</c:v>
                </c:pt>
                <c:pt idx="2">
                  <c:v>0</c:v>
                </c:pt>
                <c:pt idx="3">
                  <c:v>0.5</c:v>
                </c:pt>
                <c:pt idx="4">
                  <c:v>0.25</c:v>
                </c:pt>
                <c:pt idx="5">
                  <c:v>0</c:v>
                </c:pt>
              </c:numCache>
            </c:numRef>
          </c:val>
        </c:ser>
        <c:axId val="97370496"/>
        <c:axId val="97372032"/>
      </c:areaChart>
      <c:lineChart>
        <c:grouping val="standard"/>
        <c:ser>
          <c:idx val="1"/>
          <c:order val="1"/>
          <c:tx>
            <c:strRef>
              <c:f>Data!$AG$4</c:f>
              <c:strCache>
                <c:ptCount val="1"/>
                <c:pt idx="0">
                  <c:v>Percentage of signed off job plans: RNM consultants</c:v>
                </c:pt>
              </c:strCache>
            </c:strRef>
          </c:tx>
          <c:spPr>
            <a:ln>
              <a:solidFill>
                <a:prstClr val="black"/>
              </a:solidFill>
            </a:ln>
          </c:spPr>
          <c:marker>
            <c:symbol val="diamond"/>
            <c:size val="7"/>
            <c:spPr>
              <a:solidFill>
                <a:schemeClr val="accent1"/>
              </a:solidFill>
              <a:ln>
                <a:solidFill>
                  <a:schemeClr val="accent1"/>
                </a:solidFill>
              </a:ln>
            </c:spPr>
          </c:marker>
          <c:dPt>
            <c:idx val="3"/>
            <c:spPr>
              <a:ln>
                <a:noFill/>
              </a:ln>
            </c:spPr>
          </c:dPt>
          <c:dLbls>
            <c:dLbl>
              <c:idx val="3"/>
              <c:layout>
                <c:manualLayout>
                  <c:x val="-2.0196949065577351E-2"/>
                  <c:y val="-0.11225196850393701"/>
                </c:manualLayout>
              </c:layout>
              <c:dLblPos val="r"/>
              <c:showVal val="1"/>
            </c:dLbl>
            <c:txPr>
              <a:bodyPr rot="-5400000" vert="horz"/>
              <a:lstStyle/>
              <a:p>
                <a:pPr>
                  <a:defRPr/>
                </a:pPr>
                <a:endParaRPr lang="en-US"/>
              </a:p>
            </c:txPr>
            <c:dLblPos val="t"/>
            <c:showVal val="1"/>
          </c:dLbls>
          <c:val>
            <c:numRef>
              <c:f>(Data!$AG$24,Data!$AG$26,Data!$AG$29,Data!$AG$36,Data!$AG$38,Data!$AG$41)</c:f>
              <c:numCache>
                <c:formatCode>0.0%</c:formatCode>
                <c:ptCount val="6"/>
                <c:pt idx="0">
                  <c:v>0</c:v>
                </c:pt>
                <c:pt idx="1">
                  <c:v>0</c:v>
                </c:pt>
                <c:pt idx="2">
                  <c:v>0.36</c:v>
                </c:pt>
                <c:pt idx="3">
                  <c:v>0.69230769230769229</c:v>
                </c:pt>
                <c:pt idx="4">
                  <c:v>0.69230769230769229</c:v>
                </c:pt>
                <c:pt idx="5">
                  <c:v>0.5</c:v>
                </c:pt>
              </c:numCache>
            </c:numRef>
          </c:val>
        </c:ser>
        <c:marker val="1"/>
        <c:axId val="97370496"/>
        <c:axId val="97372032"/>
      </c:lineChart>
      <c:dateAx>
        <c:axId val="97370496"/>
        <c:scaling>
          <c:orientation val="minMax"/>
        </c:scaling>
        <c:axPos val="b"/>
        <c:numFmt formatCode="mmm\-yy" sourceLinked="1"/>
        <c:tickLblPos val="nextTo"/>
        <c:txPr>
          <a:bodyPr rot="-5400000" vert="horz"/>
          <a:lstStyle/>
          <a:p>
            <a:pPr>
              <a:defRPr/>
            </a:pPr>
            <a:endParaRPr lang="en-US"/>
          </a:p>
        </c:txPr>
        <c:crossAx val="97372032"/>
        <c:crosses val="autoZero"/>
        <c:auto val="1"/>
        <c:lblOffset val="100"/>
      </c:dateAx>
      <c:valAx>
        <c:axId val="97372032"/>
        <c:scaling>
          <c:orientation val="minMax"/>
          <c:max val="1"/>
        </c:scaling>
        <c:axPos val="l"/>
        <c:numFmt formatCode="0%" sourceLinked="0"/>
        <c:tickLblPos val="nextTo"/>
        <c:crossAx val="97370496"/>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1904"/>
        </c:manualLayout>
      </c:layout>
      <c:areaChart>
        <c:grouping val="stacked"/>
        <c:ser>
          <c:idx val="1"/>
          <c:order val="0"/>
          <c:tx>
            <c:strRef>
              <c:f>Data!$IC$4</c:f>
              <c:strCache>
                <c:ptCount val="1"/>
                <c:pt idx="0">
                  <c:v>Negative Red Range</c:v>
                </c:pt>
              </c:strCache>
            </c:strRef>
          </c:tx>
          <c:spPr>
            <a:solidFill>
              <a:schemeClr val="accent2">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Data!$IC$6:$IC$41</c:f>
              <c:numCache>
                <c:formatCode>0.0%</c:formatCode>
                <c:ptCount val="36"/>
                <c:pt idx="0">
                  <c:v>-0.9</c:v>
                </c:pt>
                <c:pt idx="1">
                  <c:v>-0.9</c:v>
                </c:pt>
                <c:pt idx="2">
                  <c:v>-0.9</c:v>
                </c:pt>
                <c:pt idx="3">
                  <c:v>-0.9</c:v>
                </c:pt>
                <c:pt idx="4">
                  <c:v>-0.9</c:v>
                </c:pt>
                <c:pt idx="5">
                  <c:v>-0.9</c:v>
                </c:pt>
                <c:pt idx="6">
                  <c:v>-0.9</c:v>
                </c:pt>
                <c:pt idx="7">
                  <c:v>-0.9</c:v>
                </c:pt>
                <c:pt idx="8">
                  <c:v>-0.9</c:v>
                </c:pt>
                <c:pt idx="9">
                  <c:v>-0.9</c:v>
                </c:pt>
                <c:pt idx="10">
                  <c:v>-0.9</c:v>
                </c:pt>
                <c:pt idx="11">
                  <c:v>-0.9</c:v>
                </c:pt>
                <c:pt idx="12">
                  <c:v>-0.9</c:v>
                </c:pt>
                <c:pt idx="13">
                  <c:v>-0.9</c:v>
                </c:pt>
                <c:pt idx="14">
                  <c:v>-0.9</c:v>
                </c:pt>
                <c:pt idx="15">
                  <c:v>-0.9</c:v>
                </c:pt>
                <c:pt idx="16">
                  <c:v>-0.9</c:v>
                </c:pt>
                <c:pt idx="17">
                  <c:v>-0.9</c:v>
                </c:pt>
                <c:pt idx="18">
                  <c:v>-0.9</c:v>
                </c:pt>
                <c:pt idx="19">
                  <c:v>-0.9</c:v>
                </c:pt>
                <c:pt idx="20">
                  <c:v>-0.9</c:v>
                </c:pt>
                <c:pt idx="21">
                  <c:v>-0.9</c:v>
                </c:pt>
                <c:pt idx="22">
                  <c:v>-0.9</c:v>
                </c:pt>
                <c:pt idx="23">
                  <c:v>-0.9</c:v>
                </c:pt>
                <c:pt idx="24">
                  <c:v>-0.9</c:v>
                </c:pt>
                <c:pt idx="25">
                  <c:v>-0.9</c:v>
                </c:pt>
                <c:pt idx="26">
                  <c:v>-0.9</c:v>
                </c:pt>
                <c:pt idx="27">
                  <c:v>-0.9</c:v>
                </c:pt>
                <c:pt idx="28">
                  <c:v>-0.9</c:v>
                </c:pt>
                <c:pt idx="29">
                  <c:v>-0.9</c:v>
                </c:pt>
                <c:pt idx="30">
                  <c:v>-0.9</c:v>
                </c:pt>
                <c:pt idx="31">
                  <c:v>-0.9</c:v>
                </c:pt>
                <c:pt idx="32">
                  <c:v>-0.9</c:v>
                </c:pt>
                <c:pt idx="33">
                  <c:v>-0.9</c:v>
                </c:pt>
                <c:pt idx="34">
                  <c:v>-0.9</c:v>
                </c:pt>
                <c:pt idx="35">
                  <c:v>-0.9</c:v>
                </c:pt>
              </c:numCache>
            </c:numRef>
          </c:val>
        </c:ser>
        <c:ser>
          <c:idx val="2"/>
          <c:order val="1"/>
          <c:tx>
            <c:strRef>
              <c:f>Data!$IA$4</c:f>
              <c:strCache>
                <c:ptCount val="1"/>
                <c:pt idx="0">
                  <c:v>Red Range</c:v>
                </c:pt>
              </c:strCache>
            </c:strRef>
          </c:tx>
          <c:spPr>
            <a:solidFill>
              <a:schemeClr val="accent2">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Data!$IA$6:$IA$41</c:f>
              <c:numCache>
                <c:formatCode>0.0%</c:formatCode>
                <c:ptCount val="36"/>
                <c:pt idx="0">
                  <c:v>0.9</c:v>
                </c:pt>
                <c:pt idx="1">
                  <c:v>0.9</c:v>
                </c:pt>
                <c:pt idx="2">
                  <c:v>0.9</c:v>
                </c:pt>
                <c:pt idx="3">
                  <c:v>0.9</c:v>
                </c:pt>
                <c:pt idx="4">
                  <c:v>0.9</c:v>
                </c:pt>
                <c:pt idx="5">
                  <c:v>0.9</c:v>
                </c:pt>
                <c:pt idx="6">
                  <c:v>0.9</c:v>
                </c:pt>
                <c:pt idx="7">
                  <c:v>0.9</c:v>
                </c:pt>
                <c:pt idx="8">
                  <c:v>0.9</c:v>
                </c:pt>
                <c:pt idx="9">
                  <c:v>0.9</c:v>
                </c:pt>
                <c:pt idx="10">
                  <c:v>0.9</c:v>
                </c:pt>
                <c:pt idx="11">
                  <c:v>0.9</c:v>
                </c:pt>
                <c:pt idx="12">
                  <c:v>0.9</c:v>
                </c:pt>
                <c:pt idx="13">
                  <c:v>0.9</c:v>
                </c:pt>
                <c:pt idx="14">
                  <c:v>0.9</c:v>
                </c:pt>
                <c:pt idx="15">
                  <c:v>0.9</c:v>
                </c:pt>
                <c:pt idx="16">
                  <c:v>0.9</c:v>
                </c:pt>
                <c:pt idx="17">
                  <c:v>0.9</c:v>
                </c:pt>
                <c:pt idx="18">
                  <c:v>0.9</c:v>
                </c:pt>
                <c:pt idx="19">
                  <c:v>0.9</c:v>
                </c:pt>
                <c:pt idx="20">
                  <c:v>0.9</c:v>
                </c:pt>
                <c:pt idx="21">
                  <c:v>0.9</c:v>
                </c:pt>
                <c:pt idx="22">
                  <c:v>0.9</c:v>
                </c:pt>
                <c:pt idx="23">
                  <c:v>0.9</c:v>
                </c:pt>
                <c:pt idx="24">
                  <c:v>0.9</c:v>
                </c:pt>
                <c:pt idx="25">
                  <c:v>0.9</c:v>
                </c:pt>
                <c:pt idx="26">
                  <c:v>0.9</c:v>
                </c:pt>
                <c:pt idx="27">
                  <c:v>0.9</c:v>
                </c:pt>
                <c:pt idx="28">
                  <c:v>0.9</c:v>
                </c:pt>
                <c:pt idx="29">
                  <c:v>0.9</c:v>
                </c:pt>
                <c:pt idx="30">
                  <c:v>0.9</c:v>
                </c:pt>
                <c:pt idx="31">
                  <c:v>0.9</c:v>
                </c:pt>
                <c:pt idx="32">
                  <c:v>0.9</c:v>
                </c:pt>
                <c:pt idx="33">
                  <c:v>0.9</c:v>
                </c:pt>
                <c:pt idx="34">
                  <c:v>0.9</c:v>
                </c:pt>
                <c:pt idx="35">
                  <c:v>0.9</c:v>
                </c:pt>
              </c:numCache>
            </c:numRef>
          </c:val>
        </c:ser>
        <c:ser>
          <c:idx val="4"/>
          <c:order val="2"/>
          <c:tx>
            <c:strRef>
              <c:f>Data!$ID$4</c:f>
              <c:strCache>
                <c:ptCount val="1"/>
                <c:pt idx="0">
                  <c:v>Negative 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Data!$ID$6:$ID$41</c:f>
              <c:numCache>
                <c:formatCode>0.0%</c:formatCode>
                <c:ptCount val="36"/>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numCache>
            </c:numRef>
          </c:val>
        </c:ser>
        <c:ser>
          <c:idx val="3"/>
          <c:order val="3"/>
          <c:tx>
            <c:strRef>
              <c:f>Data!$IB$4</c:f>
              <c:strCache>
                <c:ptCount val="1"/>
                <c:pt idx="0">
                  <c:v>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Data!$IB$6:$IB$41</c:f>
              <c:numCache>
                <c:formatCode>0.0%</c:formatCode>
                <c:ptCount val="36"/>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numCache>
            </c:numRef>
          </c:val>
        </c:ser>
        <c:axId val="121042048"/>
        <c:axId val="121043584"/>
      </c:areaChart>
      <c:lineChart>
        <c:grouping val="standard"/>
        <c:ser>
          <c:idx val="0"/>
          <c:order val="4"/>
          <c:tx>
            <c:strRef>
              <c:f>Data!$HX$4</c:f>
              <c:strCache>
                <c:ptCount val="1"/>
                <c:pt idx="0">
                  <c:v>Reported Income variance against budget YTD</c:v>
                </c:pt>
              </c:strCache>
            </c:strRef>
          </c:tx>
          <c:spPr>
            <a:ln>
              <a:solidFill>
                <a:schemeClr val="tx1"/>
              </a:solidFill>
            </a:ln>
          </c:spPr>
          <c:dPt>
            <c:idx val="12"/>
            <c:spPr>
              <a:ln>
                <a:noFill/>
              </a:ln>
            </c:spPr>
          </c:dPt>
          <c:dPt>
            <c:idx val="24"/>
            <c:spPr>
              <a:ln>
                <a:noFill/>
              </a:ln>
            </c:spPr>
          </c:dPt>
          <c:dLbls>
            <c:numFmt formatCode="0.0%" sourceLinked="0"/>
            <c:txPr>
              <a:bodyPr rot="-5400000" vert="horz"/>
              <a:lstStyle/>
              <a:p>
                <a:pPr>
                  <a:defRPr/>
                </a:pPr>
                <a:endParaRPr lang="en-US"/>
              </a:p>
            </c:txPr>
            <c:dLblPos val="t"/>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Data!$HX$6:$HX$41</c:f>
              <c:numCache>
                <c:formatCode>0.0%</c:formatCode>
                <c:ptCount val="36"/>
                <c:pt idx="0">
                  <c:v>-7.4999999999999997E-3</c:v>
                </c:pt>
                <c:pt idx="1">
                  <c:v>-5.0200000000000002E-2</c:v>
                </c:pt>
                <c:pt idx="2">
                  <c:v>-7.8200000000000006E-2</c:v>
                </c:pt>
                <c:pt idx="3">
                  <c:v>-7.4499999999999997E-2</c:v>
                </c:pt>
                <c:pt idx="4">
                  <c:v>-7.0699999999999999E-2</c:v>
                </c:pt>
                <c:pt idx="5">
                  <c:v>-4.36E-2</c:v>
                </c:pt>
                <c:pt idx="6">
                  <c:v>-2.1899999999999999E-2</c:v>
                </c:pt>
                <c:pt idx="7">
                  <c:v>-5.8999999999999999E-3</c:v>
                </c:pt>
                <c:pt idx="8">
                  <c:v>-1.17E-2</c:v>
                </c:pt>
                <c:pt idx="9">
                  <c:v>-1.1299999999999999E-2</c:v>
                </c:pt>
                <c:pt idx="10">
                  <c:v>-2.7199999999999998E-2</c:v>
                </c:pt>
                <c:pt idx="11">
                  <c:v>2.9700000000000001E-2</c:v>
                </c:pt>
                <c:pt idx="12">
                  <c:v>9.4999999999999998E-3</c:v>
                </c:pt>
                <c:pt idx="13">
                  <c:v>3.2800000000000003E-2</c:v>
                </c:pt>
                <c:pt idx="14">
                  <c:v>-1.18E-2</c:v>
                </c:pt>
                <c:pt idx="15">
                  <c:v>-2.1899999999999999E-2</c:v>
                </c:pt>
                <c:pt idx="16">
                  <c:v>-2.6700000000000002E-2</c:v>
                </c:pt>
                <c:pt idx="17">
                  <c:v>-6.0999999999999999E-2</c:v>
                </c:pt>
                <c:pt idx="18">
                  <c:v>-8.7999999999999995E-2</c:v>
                </c:pt>
                <c:pt idx="19">
                  <c:v>-7.9899999999999999E-2</c:v>
                </c:pt>
                <c:pt idx="20">
                  <c:v>-0.104</c:v>
                </c:pt>
                <c:pt idx="21">
                  <c:v>-8.7999999999999995E-2</c:v>
                </c:pt>
                <c:pt idx="22">
                  <c:v>-8.4000000000000005E-2</c:v>
                </c:pt>
                <c:pt idx="23">
                  <c:v>-7.6799999999999993E-2</c:v>
                </c:pt>
                <c:pt idx="24">
                  <c:v>1.4999999999999999E-2</c:v>
                </c:pt>
                <c:pt idx="25">
                  <c:v>1.8108511920415002E-2</c:v>
                </c:pt>
                <c:pt idx="26">
                  <c:v>1.1879753159873987E-2</c:v>
                </c:pt>
                <c:pt idx="27">
                  <c:v>1.0080977078405757E-2</c:v>
                </c:pt>
                <c:pt idx="28">
                  <c:v>-3.5651858996389543E-3</c:v>
                </c:pt>
                <c:pt idx="29">
                  <c:v>-2.5091406307253534E-3</c:v>
                </c:pt>
                <c:pt idx="30">
                  <c:v>1.1403633915111155E-2</c:v>
                </c:pt>
                <c:pt idx="31">
                  <c:v>1.8567971686654427E-2</c:v>
                </c:pt>
                <c:pt idx="32">
                  <c:v>1.1730490770717633E-2</c:v>
                </c:pt>
                <c:pt idx="33">
                  <c:v>1.9725370271006355E-2</c:v>
                </c:pt>
                <c:pt idx="34">
                  <c:v>2.8143321582157443E-2</c:v>
                </c:pt>
                <c:pt idx="35">
                  <c:v>3.8650325944817349E-2</c:v>
                </c:pt>
              </c:numCache>
            </c:numRef>
          </c:val>
        </c:ser>
        <c:marker val="1"/>
        <c:axId val="121042048"/>
        <c:axId val="121043584"/>
      </c:lineChart>
      <c:dateAx>
        <c:axId val="121042048"/>
        <c:scaling>
          <c:orientation val="minMax"/>
        </c:scaling>
        <c:axPos val="b"/>
        <c:numFmt formatCode="mmm\-yy" sourceLinked="1"/>
        <c:tickLblPos val="low"/>
        <c:txPr>
          <a:bodyPr/>
          <a:lstStyle/>
          <a:p>
            <a:pPr>
              <a:defRPr sz="800"/>
            </a:pPr>
            <a:endParaRPr lang="en-US"/>
          </a:p>
        </c:txPr>
        <c:crossAx val="121043584"/>
        <c:crosses val="autoZero"/>
        <c:auto val="1"/>
        <c:lblOffset val="100"/>
      </c:dateAx>
      <c:valAx>
        <c:axId val="121043584"/>
        <c:scaling>
          <c:orientation val="minMax"/>
          <c:max val="0.2"/>
          <c:min val="-0.2"/>
        </c:scaling>
        <c:axPos val="l"/>
        <c:numFmt formatCode="0.0%" sourceLinked="0"/>
        <c:tickLblPos val="nextTo"/>
        <c:crossAx val="121042048"/>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1881"/>
        </c:manualLayout>
      </c:layout>
      <c:areaChart>
        <c:grouping val="stacked"/>
        <c:ser>
          <c:idx val="2"/>
          <c:order val="1"/>
          <c:tx>
            <c:strRef>
              <c:f>Data!$II$4</c:f>
              <c:strCache>
                <c:ptCount val="1"/>
                <c:pt idx="0">
                  <c:v>Blue Range</c:v>
                </c:pt>
              </c:strCache>
            </c:strRef>
          </c:tx>
          <c:spPr>
            <a:solidFill>
              <a:schemeClr val="accent5">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Data!$II$6:$II$41</c:f>
              <c:numCache>
                <c:formatCode>0.0%</c:formatCode>
                <c:ptCount val="36"/>
                <c:pt idx="0">
                  <c:v>0.65600000000000003</c:v>
                </c:pt>
                <c:pt idx="1">
                  <c:v>0.65600000000000003</c:v>
                </c:pt>
                <c:pt idx="2">
                  <c:v>0.65600000000000003</c:v>
                </c:pt>
                <c:pt idx="3">
                  <c:v>0.65600000000000003</c:v>
                </c:pt>
                <c:pt idx="4">
                  <c:v>0.65600000000000003</c:v>
                </c:pt>
                <c:pt idx="5">
                  <c:v>0.65600000000000003</c:v>
                </c:pt>
                <c:pt idx="6">
                  <c:v>0.65600000000000003</c:v>
                </c:pt>
                <c:pt idx="7">
                  <c:v>0.65600000000000003</c:v>
                </c:pt>
                <c:pt idx="8">
                  <c:v>0.65600000000000003</c:v>
                </c:pt>
                <c:pt idx="9">
                  <c:v>0.65600000000000003</c:v>
                </c:pt>
                <c:pt idx="10">
                  <c:v>0.65600000000000003</c:v>
                </c:pt>
                <c:pt idx="11">
                  <c:v>0.65600000000000003</c:v>
                </c:pt>
                <c:pt idx="12">
                  <c:v>0.65600000000000003</c:v>
                </c:pt>
                <c:pt idx="13">
                  <c:v>0.65600000000000003</c:v>
                </c:pt>
                <c:pt idx="14">
                  <c:v>0.65600000000000003</c:v>
                </c:pt>
                <c:pt idx="15">
                  <c:v>0.65600000000000003</c:v>
                </c:pt>
                <c:pt idx="16">
                  <c:v>0.65600000000000003</c:v>
                </c:pt>
                <c:pt idx="17">
                  <c:v>0.65600000000000003</c:v>
                </c:pt>
                <c:pt idx="18">
                  <c:v>0.65600000000000003</c:v>
                </c:pt>
                <c:pt idx="19">
                  <c:v>0.65600000000000003</c:v>
                </c:pt>
                <c:pt idx="20">
                  <c:v>0.65600000000000003</c:v>
                </c:pt>
                <c:pt idx="21">
                  <c:v>0.65600000000000003</c:v>
                </c:pt>
                <c:pt idx="22">
                  <c:v>0.65600000000000003</c:v>
                </c:pt>
                <c:pt idx="23">
                  <c:v>0.65600000000000003</c:v>
                </c:pt>
                <c:pt idx="24">
                  <c:v>0.58583877995642708</c:v>
                </c:pt>
                <c:pt idx="25">
                  <c:v>0.70813830908707576</c:v>
                </c:pt>
                <c:pt idx="26">
                  <c:v>0.74596949891067543</c:v>
                </c:pt>
                <c:pt idx="27">
                  <c:v>0.68051865907653386</c:v>
                </c:pt>
                <c:pt idx="28">
                  <c:v>0.83485135989879822</c:v>
                </c:pt>
                <c:pt idx="29">
                  <c:v>0.75947712418300661</c:v>
                </c:pt>
                <c:pt idx="30">
                  <c:v>0.62359266287160031</c:v>
                </c:pt>
                <c:pt idx="31">
                  <c:v>0.55882352941176472</c:v>
                </c:pt>
                <c:pt idx="32">
                  <c:v>0.42498418722327647</c:v>
                </c:pt>
                <c:pt idx="33">
                  <c:v>0.49350621969217801</c:v>
                </c:pt>
                <c:pt idx="34">
                  <c:v>0.57110177404295048</c:v>
                </c:pt>
                <c:pt idx="35">
                  <c:v>0.57257010331014124</c:v>
                </c:pt>
              </c:numCache>
            </c:numRef>
          </c:val>
        </c:ser>
        <c:ser>
          <c:idx val="1"/>
          <c:order val="2"/>
          <c:tx>
            <c:strRef>
              <c:f>Data!$IH$4</c:f>
              <c:strCache>
                <c:ptCount val="1"/>
                <c:pt idx="0">
                  <c:v>Amber Range</c:v>
                </c:pt>
              </c:strCache>
            </c:strRef>
          </c:tx>
          <c:spPr>
            <a:solidFill>
              <a:schemeClr val="accent6">
                <a:lumMod val="40000"/>
                <a:lumOff val="60000"/>
              </a:schemeClr>
            </a:solidFill>
            <a:ln>
              <a:noFill/>
            </a:ln>
          </c:spPr>
          <c:val>
            <c:numRef>
              <c:f>Data!$IH$6:$IH$41</c:f>
              <c:numCache>
                <c:formatCode>0.0%</c:formatCode>
                <c:ptCount val="36"/>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numCache>
            </c:numRef>
          </c:val>
        </c:ser>
        <c:ser>
          <c:idx val="3"/>
          <c:order val="3"/>
          <c:tx>
            <c:strRef>
              <c:f>Data!$IG$4</c:f>
              <c:strCache>
                <c:ptCount val="1"/>
                <c:pt idx="0">
                  <c:v>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Data!$IG$6:$IG$41</c:f>
              <c:numCache>
                <c:formatCode>0.0%</c:formatCode>
                <c:ptCount val="36"/>
                <c:pt idx="0">
                  <c:v>0.29399999999999993</c:v>
                </c:pt>
                <c:pt idx="1">
                  <c:v>0.29399999999999993</c:v>
                </c:pt>
                <c:pt idx="2">
                  <c:v>0.29399999999999993</c:v>
                </c:pt>
                <c:pt idx="3">
                  <c:v>0.29399999999999993</c:v>
                </c:pt>
                <c:pt idx="4">
                  <c:v>0.29399999999999993</c:v>
                </c:pt>
                <c:pt idx="5">
                  <c:v>0.29399999999999993</c:v>
                </c:pt>
                <c:pt idx="6">
                  <c:v>0.29399999999999993</c:v>
                </c:pt>
                <c:pt idx="7">
                  <c:v>0.29399999999999993</c:v>
                </c:pt>
                <c:pt idx="8">
                  <c:v>0.29399999999999993</c:v>
                </c:pt>
                <c:pt idx="9">
                  <c:v>0.29399999999999993</c:v>
                </c:pt>
                <c:pt idx="10">
                  <c:v>0.29399999999999993</c:v>
                </c:pt>
                <c:pt idx="11">
                  <c:v>0.29399999999999993</c:v>
                </c:pt>
                <c:pt idx="12">
                  <c:v>0.29399999999999993</c:v>
                </c:pt>
                <c:pt idx="13">
                  <c:v>0.29399999999999993</c:v>
                </c:pt>
                <c:pt idx="14">
                  <c:v>0.29399999999999993</c:v>
                </c:pt>
                <c:pt idx="15">
                  <c:v>0.29399999999999993</c:v>
                </c:pt>
                <c:pt idx="16">
                  <c:v>0.29399999999999993</c:v>
                </c:pt>
                <c:pt idx="17">
                  <c:v>0.29399999999999993</c:v>
                </c:pt>
                <c:pt idx="18">
                  <c:v>0.29399999999999993</c:v>
                </c:pt>
                <c:pt idx="19">
                  <c:v>0.29399999999999993</c:v>
                </c:pt>
                <c:pt idx="20">
                  <c:v>0.29399999999999993</c:v>
                </c:pt>
                <c:pt idx="21">
                  <c:v>0.29399999999999993</c:v>
                </c:pt>
                <c:pt idx="22">
                  <c:v>0.29399999999999993</c:v>
                </c:pt>
                <c:pt idx="23">
                  <c:v>0.29399999999999993</c:v>
                </c:pt>
                <c:pt idx="24">
                  <c:v>0.36416122004357288</c:v>
                </c:pt>
                <c:pt idx="25">
                  <c:v>0.2418616909129242</c:v>
                </c:pt>
                <c:pt idx="26">
                  <c:v>0.20403050108932452</c:v>
                </c:pt>
                <c:pt idx="27">
                  <c:v>0.2694813409234661</c:v>
                </c:pt>
                <c:pt idx="28">
                  <c:v>0.11514864010120174</c:v>
                </c:pt>
                <c:pt idx="29">
                  <c:v>0.19052287581699334</c:v>
                </c:pt>
                <c:pt idx="30">
                  <c:v>0.32640733712839964</c:v>
                </c:pt>
                <c:pt idx="31">
                  <c:v>0.39117647058823524</c:v>
                </c:pt>
                <c:pt idx="32">
                  <c:v>0.52501581277672349</c:v>
                </c:pt>
                <c:pt idx="33">
                  <c:v>0.45649378030782195</c:v>
                </c:pt>
                <c:pt idx="34">
                  <c:v>0.37889822595704947</c:v>
                </c:pt>
                <c:pt idx="35">
                  <c:v>0.37742989668985871</c:v>
                </c:pt>
              </c:numCache>
            </c:numRef>
          </c:val>
        </c:ser>
        <c:axId val="121095680"/>
        <c:axId val="121097216"/>
      </c:areaChart>
      <c:lineChart>
        <c:grouping val="standard"/>
        <c:ser>
          <c:idx val="0"/>
          <c:order val="0"/>
          <c:tx>
            <c:strRef>
              <c:f>Data!$IE$4</c:f>
              <c:strCache>
                <c:ptCount val="1"/>
                <c:pt idx="0">
                  <c:v>Room Occupancy (Bedroom Utilisation)</c:v>
                </c:pt>
              </c:strCache>
            </c:strRef>
          </c:tx>
          <c:spPr>
            <a:ln>
              <a:solidFill>
                <a:schemeClr val="tx1"/>
              </a:solidFill>
            </a:ln>
          </c:spPr>
          <c:dLbls>
            <c:numFmt formatCode="0.0%" sourceLinked="0"/>
            <c:txPr>
              <a:bodyPr rot="-5400000" vert="horz"/>
              <a:lstStyle/>
              <a:p>
                <a:pPr>
                  <a:defRPr/>
                </a:pPr>
                <a:endParaRPr lang="en-US"/>
              </a:p>
            </c:txPr>
            <c:dLblPos val="t"/>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Data!$IE$6:$IE$41</c:f>
              <c:numCache>
                <c:formatCode>0.0%</c:formatCode>
                <c:ptCount val="36"/>
                <c:pt idx="0">
                  <c:v>0.73099999999999998</c:v>
                </c:pt>
                <c:pt idx="1">
                  <c:v>0.70699999999999996</c:v>
                </c:pt>
                <c:pt idx="2">
                  <c:v>0.76600000000000001</c:v>
                </c:pt>
                <c:pt idx="3">
                  <c:v>0.79400000000000004</c:v>
                </c:pt>
                <c:pt idx="4">
                  <c:v>0.873</c:v>
                </c:pt>
                <c:pt idx="5">
                  <c:v>0.85099999999999998</c:v>
                </c:pt>
                <c:pt idx="6">
                  <c:v>0.83320000000000005</c:v>
                </c:pt>
                <c:pt idx="7">
                  <c:v>0.80700000000000005</c:v>
                </c:pt>
                <c:pt idx="8">
                  <c:v>0.53500000000000003</c:v>
                </c:pt>
                <c:pt idx="9">
                  <c:v>0.55600000000000005</c:v>
                </c:pt>
                <c:pt idx="10">
                  <c:v>0.59399999999999997</c:v>
                </c:pt>
                <c:pt idx="11">
                  <c:v>0.68379999999999996</c:v>
                </c:pt>
                <c:pt idx="12">
                  <c:v>0.58279999999999998</c:v>
                </c:pt>
                <c:pt idx="13">
                  <c:v>0.753</c:v>
                </c:pt>
                <c:pt idx="14">
                  <c:v>0.79800000000000004</c:v>
                </c:pt>
                <c:pt idx="15">
                  <c:v>0.77900000000000003</c:v>
                </c:pt>
                <c:pt idx="16">
                  <c:v>0.91900000000000004</c:v>
                </c:pt>
                <c:pt idx="17">
                  <c:v>0.85799999999999998</c:v>
                </c:pt>
                <c:pt idx="18">
                  <c:v>0.88500000000000001</c:v>
                </c:pt>
                <c:pt idx="19">
                  <c:v>0.88900000000000001</c:v>
                </c:pt>
                <c:pt idx="20">
                  <c:v>0.56000000000000005</c:v>
                </c:pt>
                <c:pt idx="21">
                  <c:v>0.65500000000000003</c:v>
                </c:pt>
                <c:pt idx="22">
                  <c:v>0.76900000000000002</c:v>
                </c:pt>
                <c:pt idx="23">
                  <c:v>0.76600000000000001</c:v>
                </c:pt>
                <c:pt idx="24">
                  <c:v>0.69599999999999995</c:v>
                </c:pt>
                <c:pt idx="25">
                  <c:v>0.83699999999999997</c:v>
                </c:pt>
                <c:pt idx="26">
                  <c:v>0.91200000000000003</c:v>
                </c:pt>
                <c:pt idx="27">
                  <c:v>0.85399999999999998</c:v>
                </c:pt>
                <c:pt idx="28">
                  <c:v>0.91900000000000004</c:v>
                </c:pt>
                <c:pt idx="29">
                  <c:v>0.81699999999999995</c:v>
                </c:pt>
                <c:pt idx="30">
                  <c:v>0.86299999999999999</c:v>
                </c:pt>
                <c:pt idx="31">
                  <c:v>0.67600000000000005</c:v>
                </c:pt>
                <c:pt idx="32">
                  <c:v>0.46300000000000002</c:v>
                </c:pt>
                <c:pt idx="33">
                  <c:v>0.64700000000000002</c:v>
                </c:pt>
                <c:pt idx="34">
                  <c:v>0.75900000000000001</c:v>
                </c:pt>
                <c:pt idx="35">
                  <c:v>0.78100000000000003</c:v>
                </c:pt>
              </c:numCache>
            </c:numRef>
          </c:val>
        </c:ser>
        <c:ser>
          <c:idx val="4"/>
          <c:order val="4"/>
          <c:tx>
            <c:strRef>
              <c:f>Data!$IF$4</c:f>
              <c:strCache>
                <c:ptCount val="1"/>
                <c:pt idx="0">
                  <c:v>Target</c:v>
                </c:pt>
              </c:strCache>
            </c:strRef>
          </c:tx>
          <c:spPr>
            <a:ln>
              <a:solidFill>
                <a:srgbClr val="00B050"/>
              </a:solidFill>
              <a:prstDash val="sysDash"/>
            </a:ln>
          </c:spPr>
          <c:marker>
            <c:symbol val="none"/>
          </c:marker>
          <c:val>
            <c:numRef>
              <c:f>Data!$IF$6:$IF$41</c:f>
              <c:numCache>
                <c:formatCode>0.0%</c:formatCode>
                <c:ptCount val="36"/>
                <c:pt idx="0">
                  <c:v>0.75600000000000001</c:v>
                </c:pt>
                <c:pt idx="1">
                  <c:v>0.75600000000000001</c:v>
                </c:pt>
                <c:pt idx="2">
                  <c:v>0.75600000000000001</c:v>
                </c:pt>
                <c:pt idx="3">
                  <c:v>0.75600000000000001</c:v>
                </c:pt>
                <c:pt idx="4">
                  <c:v>0.75600000000000001</c:v>
                </c:pt>
                <c:pt idx="5">
                  <c:v>0.75600000000000001</c:v>
                </c:pt>
                <c:pt idx="6">
                  <c:v>0.75600000000000001</c:v>
                </c:pt>
                <c:pt idx="7">
                  <c:v>0.75600000000000001</c:v>
                </c:pt>
                <c:pt idx="8">
                  <c:v>0.75600000000000001</c:v>
                </c:pt>
                <c:pt idx="9">
                  <c:v>0.75600000000000001</c:v>
                </c:pt>
                <c:pt idx="10">
                  <c:v>0.75600000000000001</c:v>
                </c:pt>
                <c:pt idx="11">
                  <c:v>0.75600000000000001</c:v>
                </c:pt>
                <c:pt idx="12">
                  <c:v>0.75600000000000001</c:v>
                </c:pt>
                <c:pt idx="13">
                  <c:v>0.75600000000000001</c:v>
                </c:pt>
                <c:pt idx="14">
                  <c:v>0.75600000000000001</c:v>
                </c:pt>
                <c:pt idx="15">
                  <c:v>0.75600000000000001</c:v>
                </c:pt>
                <c:pt idx="16">
                  <c:v>0.75600000000000001</c:v>
                </c:pt>
                <c:pt idx="17">
                  <c:v>0.75600000000000001</c:v>
                </c:pt>
                <c:pt idx="18">
                  <c:v>0.75600000000000001</c:v>
                </c:pt>
                <c:pt idx="19">
                  <c:v>0.75600000000000001</c:v>
                </c:pt>
                <c:pt idx="20">
                  <c:v>0.75600000000000001</c:v>
                </c:pt>
                <c:pt idx="21">
                  <c:v>0.75600000000000001</c:v>
                </c:pt>
                <c:pt idx="22">
                  <c:v>0.75600000000000001</c:v>
                </c:pt>
                <c:pt idx="23">
                  <c:v>0.75600000000000001</c:v>
                </c:pt>
                <c:pt idx="24">
                  <c:v>0.68583877995642706</c:v>
                </c:pt>
                <c:pt idx="25">
                  <c:v>0.80813830908707573</c:v>
                </c:pt>
                <c:pt idx="26">
                  <c:v>0.84596949891067541</c:v>
                </c:pt>
                <c:pt idx="27">
                  <c:v>0.78051865907653384</c:v>
                </c:pt>
                <c:pt idx="28">
                  <c:v>0.9348513598987982</c:v>
                </c:pt>
                <c:pt idx="29">
                  <c:v>0.85947712418300659</c:v>
                </c:pt>
                <c:pt idx="30">
                  <c:v>0.72359266287160029</c:v>
                </c:pt>
                <c:pt idx="31">
                  <c:v>0.6588235294117647</c:v>
                </c:pt>
                <c:pt idx="32">
                  <c:v>0.52498418722327644</c:v>
                </c:pt>
                <c:pt idx="33">
                  <c:v>0.59350621969217798</c:v>
                </c:pt>
                <c:pt idx="34">
                  <c:v>0.67110177404295046</c:v>
                </c:pt>
                <c:pt idx="35">
                  <c:v>0.67257010331014122</c:v>
                </c:pt>
              </c:numCache>
            </c:numRef>
          </c:val>
        </c:ser>
        <c:marker val="1"/>
        <c:axId val="121095680"/>
        <c:axId val="121097216"/>
      </c:lineChart>
      <c:dateAx>
        <c:axId val="121095680"/>
        <c:scaling>
          <c:orientation val="minMax"/>
        </c:scaling>
        <c:axPos val="b"/>
        <c:numFmt formatCode="mmm\-yy" sourceLinked="1"/>
        <c:tickLblPos val="nextTo"/>
        <c:txPr>
          <a:bodyPr rot="-5400000" vert="horz"/>
          <a:lstStyle/>
          <a:p>
            <a:pPr>
              <a:defRPr sz="800"/>
            </a:pPr>
            <a:endParaRPr lang="en-US"/>
          </a:p>
        </c:txPr>
        <c:crossAx val="121097216"/>
        <c:crosses val="autoZero"/>
        <c:auto val="1"/>
        <c:lblOffset val="100"/>
      </c:dateAx>
      <c:valAx>
        <c:axId val="121097216"/>
        <c:scaling>
          <c:orientation val="minMax"/>
          <c:max val="1"/>
          <c:min val="0.35000000000000031"/>
        </c:scaling>
        <c:axPos val="l"/>
        <c:numFmt formatCode="0.0%" sourceLinked="0"/>
        <c:tickLblPos val="nextTo"/>
        <c:crossAx val="121095680"/>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1904"/>
        </c:manualLayout>
      </c:layout>
      <c:areaChart>
        <c:grouping val="stacked"/>
        <c:ser>
          <c:idx val="2"/>
          <c:order val="1"/>
          <c:tx>
            <c:strRef>
              <c:f>Data!$IN$4</c:f>
              <c:strCache>
                <c:ptCount val="1"/>
                <c:pt idx="0">
                  <c:v>Blue Range</c:v>
                </c:pt>
              </c:strCache>
            </c:strRef>
          </c:tx>
          <c:spPr>
            <a:solidFill>
              <a:schemeClr val="accent5">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Data!$IN$6:$IN$41</c:f>
              <c:numCache>
                <c:formatCode>0.0%</c:formatCode>
                <c:ptCount val="36"/>
                <c:pt idx="0">
                  <c:v>0.53</c:v>
                </c:pt>
                <c:pt idx="1">
                  <c:v>0.53</c:v>
                </c:pt>
                <c:pt idx="2">
                  <c:v>0.53</c:v>
                </c:pt>
                <c:pt idx="3">
                  <c:v>0.53</c:v>
                </c:pt>
                <c:pt idx="4">
                  <c:v>0.53</c:v>
                </c:pt>
                <c:pt idx="5">
                  <c:v>0.53</c:v>
                </c:pt>
                <c:pt idx="6">
                  <c:v>0.53</c:v>
                </c:pt>
                <c:pt idx="7">
                  <c:v>0.53</c:v>
                </c:pt>
                <c:pt idx="8">
                  <c:v>0.53</c:v>
                </c:pt>
                <c:pt idx="9">
                  <c:v>0.53</c:v>
                </c:pt>
                <c:pt idx="10">
                  <c:v>0.53</c:v>
                </c:pt>
                <c:pt idx="11">
                  <c:v>0.53</c:v>
                </c:pt>
                <c:pt idx="12">
                  <c:v>0.53</c:v>
                </c:pt>
                <c:pt idx="13">
                  <c:v>0.53</c:v>
                </c:pt>
                <c:pt idx="14">
                  <c:v>0.53</c:v>
                </c:pt>
                <c:pt idx="15">
                  <c:v>0.53</c:v>
                </c:pt>
                <c:pt idx="16">
                  <c:v>0.53</c:v>
                </c:pt>
                <c:pt idx="17">
                  <c:v>0.53</c:v>
                </c:pt>
                <c:pt idx="18">
                  <c:v>0.53</c:v>
                </c:pt>
                <c:pt idx="19">
                  <c:v>0.53</c:v>
                </c:pt>
                <c:pt idx="20">
                  <c:v>0.53</c:v>
                </c:pt>
                <c:pt idx="21">
                  <c:v>0.53</c:v>
                </c:pt>
                <c:pt idx="22">
                  <c:v>0.53</c:v>
                </c:pt>
                <c:pt idx="23">
                  <c:v>0.53</c:v>
                </c:pt>
                <c:pt idx="24">
                  <c:v>0.4</c:v>
                </c:pt>
                <c:pt idx="25">
                  <c:v>0.55000000000000004</c:v>
                </c:pt>
                <c:pt idx="26">
                  <c:v>0.47</c:v>
                </c:pt>
                <c:pt idx="27">
                  <c:v>0.22</c:v>
                </c:pt>
                <c:pt idx="28">
                  <c:v>0.35</c:v>
                </c:pt>
                <c:pt idx="29">
                  <c:v>0.59</c:v>
                </c:pt>
                <c:pt idx="30">
                  <c:v>0.61</c:v>
                </c:pt>
                <c:pt idx="31">
                  <c:v>0.64</c:v>
                </c:pt>
                <c:pt idx="32">
                  <c:v>0.24999999999999997</c:v>
                </c:pt>
                <c:pt idx="33">
                  <c:v>0.42000000000000004</c:v>
                </c:pt>
                <c:pt idx="34">
                  <c:v>0.41000000000000003</c:v>
                </c:pt>
                <c:pt idx="35">
                  <c:v>0.47</c:v>
                </c:pt>
              </c:numCache>
            </c:numRef>
          </c:val>
        </c:ser>
        <c:ser>
          <c:idx val="1"/>
          <c:order val="2"/>
          <c:tx>
            <c:strRef>
              <c:f>Data!$IM$4</c:f>
              <c:strCache>
                <c:ptCount val="1"/>
                <c:pt idx="0">
                  <c:v>Amber Range</c:v>
                </c:pt>
              </c:strCache>
            </c:strRef>
          </c:tx>
          <c:spPr>
            <a:solidFill>
              <a:schemeClr val="accent6">
                <a:lumMod val="40000"/>
                <a:lumOff val="60000"/>
              </a:schemeClr>
            </a:solidFill>
            <a:ln>
              <a:noFill/>
            </a:ln>
          </c:spPr>
          <c:val>
            <c:numRef>
              <c:f>Data!$IM$6:$IM$41</c:f>
              <c:numCache>
                <c:formatCode>0.0%</c:formatCode>
                <c:ptCount val="36"/>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numCache>
            </c:numRef>
          </c:val>
        </c:ser>
        <c:ser>
          <c:idx val="3"/>
          <c:order val="3"/>
          <c:tx>
            <c:strRef>
              <c:f>Data!$IL$4</c:f>
              <c:strCache>
                <c:ptCount val="1"/>
                <c:pt idx="0">
                  <c:v>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Data!$IL$6:$IL$41</c:f>
              <c:numCache>
                <c:formatCode>0.0%</c:formatCode>
                <c:ptCount val="36"/>
                <c:pt idx="0">
                  <c:v>0.41999999999999993</c:v>
                </c:pt>
                <c:pt idx="1">
                  <c:v>0.41999999999999993</c:v>
                </c:pt>
                <c:pt idx="2">
                  <c:v>0.41999999999999993</c:v>
                </c:pt>
                <c:pt idx="3">
                  <c:v>0.41999999999999993</c:v>
                </c:pt>
                <c:pt idx="4">
                  <c:v>0.41999999999999993</c:v>
                </c:pt>
                <c:pt idx="5">
                  <c:v>0.41999999999999993</c:v>
                </c:pt>
                <c:pt idx="6">
                  <c:v>0.41999999999999993</c:v>
                </c:pt>
                <c:pt idx="7">
                  <c:v>0.41999999999999993</c:v>
                </c:pt>
                <c:pt idx="8">
                  <c:v>0.41999999999999993</c:v>
                </c:pt>
                <c:pt idx="9">
                  <c:v>0.41999999999999993</c:v>
                </c:pt>
                <c:pt idx="10">
                  <c:v>0.41999999999999993</c:v>
                </c:pt>
                <c:pt idx="11">
                  <c:v>0.41999999999999993</c:v>
                </c:pt>
                <c:pt idx="12">
                  <c:v>0.41999999999999993</c:v>
                </c:pt>
                <c:pt idx="13">
                  <c:v>0.41999999999999993</c:v>
                </c:pt>
                <c:pt idx="14">
                  <c:v>0.41999999999999993</c:v>
                </c:pt>
                <c:pt idx="15">
                  <c:v>0.41999999999999993</c:v>
                </c:pt>
                <c:pt idx="16">
                  <c:v>0.41999999999999993</c:v>
                </c:pt>
                <c:pt idx="17">
                  <c:v>0.41999999999999993</c:v>
                </c:pt>
                <c:pt idx="18">
                  <c:v>0.41999999999999993</c:v>
                </c:pt>
                <c:pt idx="19">
                  <c:v>0.41999999999999993</c:v>
                </c:pt>
                <c:pt idx="20">
                  <c:v>0.41999999999999993</c:v>
                </c:pt>
                <c:pt idx="21">
                  <c:v>0.41999999999999993</c:v>
                </c:pt>
                <c:pt idx="22">
                  <c:v>0.41999999999999993</c:v>
                </c:pt>
                <c:pt idx="23">
                  <c:v>0.41999999999999993</c:v>
                </c:pt>
                <c:pt idx="24">
                  <c:v>0.55000000000000004</c:v>
                </c:pt>
                <c:pt idx="25">
                  <c:v>0.39999999999999991</c:v>
                </c:pt>
                <c:pt idx="26">
                  <c:v>0.48</c:v>
                </c:pt>
                <c:pt idx="27">
                  <c:v>0.73</c:v>
                </c:pt>
                <c:pt idx="28">
                  <c:v>0.60000000000000009</c:v>
                </c:pt>
                <c:pt idx="29">
                  <c:v>0.36</c:v>
                </c:pt>
                <c:pt idx="30">
                  <c:v>0.33999999999999997</c:v>
                </c:pt>
                <c:pt idx="31">
                  <c:v>0.30999999999999994</c:v>
                </c:pt>
                <c:pt idx="32">
                  <c:v>0.7</c:v>
                </c:pt>
                <c:pt idx="33">
                  <c:v>0.53</c:v>
                </c:pt>
                <c:pt idx="34">
                  <c:v>0.54</c:v>
                </c:pt>
                <c:pt idx="35">
                  <c:v>0.48</c:v>
                </c:pt>
              </c:numCache>
            </c:numRef>
          </c:val>
        </c:ser>
        <c:axId val="121165696"/>
        <c:axId val="121167232"/>
      </c:areaChart>
      <c:lineChart>
        <c:grouping val="standard"/>
        <c:ser>
          <c:idx val="0"/>
          <c:order val="0"/>
          <c:tx>
            <c:strRef>
              <c:f>Data!$IJ$4</c:f>
              <c:strCache>
                <c:ptCount val="1"/>
                <c:pt idx="0">
                  <c:v>Conference Room Utilisation</c:v>
                </c:pt>
              </c:strCache>
            </c:strRef>
          </c:tx>
          <c:spPr>
            <a:ln>
              <a:solidFill>
                <a:schemeClr val="tx1"/>
              </a:solidFill>
            </a:ln>
          </c:spPr>
          <c:dLbls>
            <c:numFmt formatCode="0.0%" sourceLinked="0"/>
            <c:txPr>
              <a:bodyPr rot="-5400000" vert="horz"/>
              <a:lstStyle/>
              <a:p>
                <a:pPr>
                  <a:defRPr/>
                </a:pPr>
                <a:endParaRPr lang="en-US"/>
              </a:p>
            </c:txPr>
            <c:dLblPos val="t"/>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Data!$IJ$6:$IJ$41</c:f>
              <c:numCache>
                <c:formatCode>0.0%</c:formatCode>
                <c:ptCount val="36"/>
                <c:pt idx="0">
                  <c:v>0.54800000000000004</c:v>
                </c:pt>
                <c:pt idx="1">
                  <c:v>0.73199999999999998</c:v>
                </c:pt>
                <c:pt idx="2">
                  <c:v>0.66800000000000004</c:v>
                </c:pt>
                <c:pt idx="3">
                  <c:v>0.45700000000000002</c:v>
                </c:pt>
                <c:pt idx="4">
                  <c:v>0.76700000000000002</c:v>
                </c:pt>
                <c:pt idx="5">
                  <c:v>0.72699999999999998</c:v>
                </c:pt>
                <c:pt idx="6">
                  <c:v>0.68500000000000005</c:v>
                </c:pt>
                <c:pt idx="7">
                  <c:v>0.75870000000000004</c:v>
                </c:pt>
                <c:pt idx="8">
                  <c:v>0.36799999999999999</c:v>
                </c:pt>
                <c:pt idx="9">
                  <c:v>0.378</c:v>
                </c:pt>
                <c:pt idx="10">
                  <c:v>0.56100000000000005</c:v>
                </c:pt>
                <c:pt idx="11">
                  <c:v>0.74919999999999998</c:v>
                </c:pt>
                <c:pt idx="12">
                  <c:v>0.504</c:v>
                </c:pt>
                <c:pt idx="13">
                  <c:v>0.622</c:v>
                </c:pt>
                <c:pt idx="14">
                  <c:v>0.54600000000000004</c:v>
                </c:pt>
                <c:pt idx="15">
                  <c:v>0.32300000000000001</c:v>
                </c:pt>
                <c:pt idx="16">
                  <c:v>0.43099999999999999</c:v>
                </c:pt>
                <c:pt idx="17">
                  <c:v>0.65900000000000003</c:v>
                </c:pt>
                <c:pt idx="18">
                  <c:v>0.67500000000000004</c:v>
                </c:pt>
                <c:pt idx="19">
                  <c:v>0.70599999999999996</c:v>
                </c:pt>
                <c:pt idx="20">
                  <c:v>0.34899999999999998</c:v>
                </c:pt>
                <c:pt idx="21">
                  <c:v>0.52200000000000002</c:v>
                </c:pt>
                <c:pt idx="22">
                  <c:v>0.48499999999999999</c:v>
                </c:pt>
                <c:pt idx="23">
                  <c:v>0.54600000000000004</c:v>
                </c:pt>
                <c:pt idx="24">
                  <c:v>0.52010000000000001</c:v>
                </c:pt>
                <c:pt idx="25">
                  <c:v>0.75900000000000001</c:v>
                </c:pt>
                <c:pt idx="26">
                  <c:v>0.623</c:v>
                </c:pt>
                <c:pt idx="27">
                  <c:v>0.374</c:v>
                </c:pt>
                <c:pt idx="28">
                  <c:v>0.53500000000000003</c:v>
                </c:pt>
                <c:pt idx="29">
                  <c:v>0.63600000000000001</c:v>
                </c:pt>
                <c:pt idx="30">
                  <c:v>0.68600000000000005</c:v>
                </c:pt>
                <c:pt idx="31">
                  <c:v>0.73599999999999999</c:v>
                </c:pt>
                <c:pt idx="32">
                  <c:v>0.45700000000000002</c:v>
                </c:pt>
                <c:pt idx="33">
                  <c:v>0.54900000000000004</c:v>
                </c:pt>
                <c:pt idx="34">
                  <c:v>0.746</c:v>
                </c:pt>
                <c:pt idx="35">
                  <c:v>0.79100000000000004</c:v>
                </c:pt>
              </c:numCache>
            </c:numRef>
          </c:val>
        </c:ser>
        <c:ser>
          <c:idx val="4"/>
          <c:order val="4"/>
          <c:tx>
            <c:strRef>
              <c:f>Data!$IK$4</c:f>
              <c:strCache>
                <c:ptCount val="1"/>
                <c:pt idx="0">
                  <c:v>Target</c:v>
                </c:pt>
              </c:strCache>
            </c:strRef>
          </c:tx>
          <c:spPr>
            <a:ln>
              <a:solidFill>
                <a:srgbClr val="00B050"/>
              </a:solidFill>
              <a:prstDash val="sysDash"/>
            </a:ln>
          </c:spPr>
          <c:marker>
            <c:symbol val="none"/>
          </c:marker>
          <c:val>
            <c:numRef>
              <c:f>Data!$IK$6:$IK$41</c:f>
              <c:numCache>
                <c:formatCode>0.0%</c:formatCode>
                <c:ptCount val="36"/>
                <c:pt idx="0">
                  <c:v>0.63</c:v>
                </c:pt>
                <c:pt idx="1">
                  <c:v>0.63</c:v>
                </c:pt>
                <c:pt idx="2">
                  <c:v>0.63</c:v>
                </c:pt>
                <c:pt idx="3">
                  <c:v>0.63</c:v>
                </c:pt>
                <c:pt idx="4">
                  <c:v>0.63</c:v>
                </c:pt>
                <c:pt idx="5">
                  <c:v>0.63</c:v>
                </c:pt>
                <c:pt idx="6">
                  <c:v>0.63</c:v>
                </c:pt>
                <c:pt idx="7">
                  <c:v>0.63</c:v>
                </c:pt>
                <c:pt idx="8">
                  <c:v>0.63</c:v>
                </c:pt>
                <c:pt idx="9">
                  <c:v>0.63</c:v>
                </c:pt>
                <c:pt idx="10">
                  <c:v>0.63</c:v>
                </c:pt>
                <c:pt idx="11">
                  <c:v>0.63</c:v>
                </c:pt>
                <c:pt idx="12">
                  <c:v>0.63</c:v>
                </c:pt>
                <c:pt idx="13">
                  <c:v>0.63</c:v>
                </c:pt>
                <c:pt idx="14">
                  <c:v>0.63</c:v>
                </c:pt>
                <c:pt idx="15">
                  <c:v>0.63</c:v>
                </c:pt>
                <c:pt idx="16">
                  <c:v>0.63</c:v>
                </c:pt>
                <c:pt idx="17">
                  <c:v>0.63</c:v>
                </c:pt>
                <c:pt idx="18">
                  <c:v>0.63</c:v>
                </c:pt>
                <c:pt idx="19">
                  <c:v>0.63</c:v>
                </c:pt>
                <c:pt idx="20">
                  <c:v>0.63</c:v>
                </c:pt>
                <c:pt idx="21">
                  <c:v>0.63</c:v>
                </c:pt>
                <c:pt idx="22">
                  <c:v>0.63</c:v>
                </c:pt>
                <c:pt idx="23">
                  <c:v>0.63</c:v>
                </c:pt>
                <c:pt idx="24">
                  <c:v>0.5</c:v>
                </c:pt>
                <c:pt idx="25">
                  <c:v>0.65</c:v>
                </c:pt>
                <c:pt idx="26">
                  <c:v>0.56999999999999995</c:v>
                </c:pt>
                <c:pt idx="27">
                  <c:v>0.32</c:v>
                </c:pt>
                <c:pt idx="28">
                  <c:v>0.45</c:v>
                </c:pt>
                <c:pt idx="29">
                  <c:v>0.69</c:v>
                </c:pt>
                <c:pt idx="30">
                  <c:v>0.71</c:v>
                </c:pt>
                <c:pt idx="31">
                  <c:v>0.74</c:v>
                </c:pt>
                <c:pt idx="32">
                  <c:v>0.35</c:v>
                </c:pt>
                <c:pt idx="33">
                  <c:v>0.52</c:v>
                </c:pt>
                <c:pt idx="34">
                  <c:v>0.51</c:v>
                </c:pt>
                <c:pt idx="35">
                  <c:v>0.56999999999999995</c:v>
                </c:pt>
              </c:numCache>
            </c:numRef>
          </c:val>
        </c:ser>
        <c:marker val="1"/>
        <c:axId val="121165696"/>
        <c:axId val="121167232"/>
      </c:lineChart>
      <c:dateAx>
        <c:axId val="121165696"/>
        <c:scaling>
          <c:orientation val="minMax"/>
        </c:scaling>
        <c:axPos val="b"/>
        <c:numFmt formatCode="mmm\-yy" sourceLinked="1"/>
        <c:tickLblPos val="nextTo"/>
        <c:txPr>
          <a:bodyPr rot="-5400000" vert="horz"/>
          <a:lstStyle/>
          <a:p>
            <a:pPr>
              <a:defRPr sz="800"/>
            </a:pPr>
            <a:endParaRPr lang="en-US"/>
          </a:p>
        </c:txPr>
        <c:crossAx val="121167232"/>
        <c:crosses val="autoZero"/>
        <c:auto val="1"/>
        <c:lblOffset val="100"/>
      </c:dateAx>
      <c:valAx>
        <c:axId val="121167232"/>
        <c:scaling>
          <c:orientation val="minMax"/>
          <c:max val="0.85000000000000064"/>
          <c:min val="0.30000000000000032"/>
        </c:scaling>
        <c:axPos val="l"/>
        <c:numFmt formatCode="0.0%" sourceLinked="0"/>
        <c:tickLblPos val="nextTo"/>
        <c:crossAx val="121165696"/>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197"/>
        </c:manualLayout>
      </c:layout>
      <c:areaChart>
        <c:grouping val="stacked"/>
        <c:ser>
          <c:idx val="6"/>
          <c:order val="1"/>
          <c:tx>
            <c:strRef>
              <c:f>Data!$JG$4</c:f>
              <c:strCache>
                <c:ptCount val="1"/>
                <c:pt idx="0">
                  <c:v>Negative Red Range</c:v>
                </c:pt>
              </c:strCache>
            </c:strRef>
          </c:tx>
          <c:spPr>
            <a:solidFill>
              <a:schemeClr val="accent2">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Data!$JG$6:$JG$41</c:f>
              <c:numCache>
                <c:formatCode>0.0%</c:formatCode>
                <c:ptCount val="36"/>
                <c:pt idx="0">
                  <c:v>0.45000000000000007</c:v>
                </c:pt>
                <c:pt idx="1">
                  <c:v>0.45000000000000007</c:v>
                </c:pt>
                <c:pt idx="2">
                  <c:v>0.45000000000000007</c:v>
                </c:pt>
                <c:pt idx="3">
                  <c:v>0.45000000000000007</c:v>
                </c:pt>
                <c:pt idx="4">
                  <c:v>0.45000000000000007</c:v>
                </c:pt>
                <c:pt idx="5">
                  <c:v>0.45000000000000007</c:v>
                </c:pt>
                <c:pt idx="6">
                  <c:v>0.45000000000000007</c:v>
                </c:pt>
                <c:pt idx="7">
                  <c:v>0.45000000000000007</c:v>
                </c:pt>
                <c:pt idx="8">
                  <c:v>0.45000000000000007</c:v>
                </c:pt>
                <c:pt idx="9">
                  <c:v>0.45000000000000007</c:v>
                </c:pt>
                <c:pt idx="10">
                  <c:v>0.45000000000000007</c:v>
                </c:pt>
                <c:pt idx="11">
                  <c:v>0.45000000000000007</c:v>
                </c:pt>
                <c:pt idx="12">
                  <c:v>0.45000000000000007</c:v>
                </c:pt>
                <c:pt idx="13">
                  <c:v>0.45000000000000007</c:v>
                </c:pt>
                <c:pt idx="14">
                  <c:v>0.45000000000000007</c:v>
                </c:pt>
                <c:pt idx="15">
                  <c:v>0.45000000000000007</c:v>
                </c:pt>
                <c:pt idx="16">
                  <c:v>0.45000000000000007</c:v>
                </c:pt>
                <c:pt idx="17">
                  <c:v>0.45000000000000007</c:v>
                </c:pt>
                <c:pt idx="18">
                  <c:v>0.45000000000000007</c:v>
                </c:pt>
                <c:pt idx="19">
                  <c:v>0.45000000000000007</c:v>
                </c:pt>
                <c:pt idx="20">
                  <c:v>0.45000000000000007</c:v>
                </c:pt>
                <c:pt idx="21">
                  <c:v>0.45000000000000007</c:v>
                </c:pt>
                <c:pt idx="22">
                  <c:v>0.45000000000000007</c:v>
                </c:pt>
                <c:pt idx="23">
                  <c:v>0.45000000000000007</c:v>
                </c:pt>
                <c:pt idx="24">
                  <c:v>0.37004087172688316</c:v>
                </c:pt>
                <c:pt idx="25">
                  <c:v>0.40988771316199546</c:v>
                </c:pt>
                <c:pt idx="26">
                  <c:v>0.41050513587309201</c:v>
                </c:pt>
                <c:pt idx="27">
                  <c:v>0.35120176018315719</c:v>
                </c:pt>
                <c:pt idx="28">
                  <c:v>0.31122115783662052</c:v>
                </c:pt>
                <c:pt idx="29">
                  <c:v>0.33162683313541175</c:v>
                </c:pt>
                <c:pt idx="30">
                  <c:v>0.3794920189804738</c:v>
                </c:pt>
                <c:pt idx="31">
                  <c:v>0.42729954343183973</c:v>
                </c:pt>
                <c:pt idx="32">
                  <c:v>0.40789343586598226</c:v>
                </c:pt>
                <c:pt idx="33">
                  <c:v>0.41968073327363298</c:v>
                </c:pt>
                <c:pt idx="34">
                  <c:v>0.42737662270527699</c:v>
                </c:pt>
                <c:pt idx="35">
                  <c:v>0.44994849281184923</c:v>
                </c:pt>
              </c:numCache>
            </c:numRef>
          </c:val>
        </c:ser>
        <c:ser>
          <c:idx val="5"/>
          <c:order val="2"/>
          <c:tx>
            <c:strRef>
              <c:f>Data!$JF$4</c:f>
              <c:strCache>
                <c:ptCount val="1"/>
                <c:pt idx="0">
                  <c:v>Negative Amber Range</c:v>
                </c:pt>
              </c:strCache>
            </c:strRef>
          </c:tx>
          <c:spPr>
            <a:solidFill>
              <a:schemeClr val="accent6">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Data!$JF$6:$JF$41</c:f>
              <c:numCache>
                <c:formatCode>0.0%</c:formatCode>
                <c:ptCount val="36"/>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numCache>
            </c:numRef>
          </c:val>
        </c:ser>
        <c:ser>
          <c:idx val="3"/>
          <c:order val="3"/>
          <c:tx>
            <c:strRef>
              <c:f>Data!$JE$4</c:f>
              <c:strCache>
                <c:ptCount val="1"/>
                <c:pt idx="0">
                  <c:v>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Data!$JE$6:$JE$41</c:f>
              <c:numCache>
                <c:formatCode>0.0%</c:formatCode>
                <c:ptCount val="36"/>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numCache>
            </c:numRef>
          </c:val>
        </c:ser>
        <c:ser>
          <c:idx val="1"/>
          <c:order val="4"/>
          <c:tx>
            <c:strRef>
              <c:f>Data!$JD$4</c:f>
              <c:strCache>
                <c:ptCount val="1"/>
                <c:pt idx="0">
                  <c:v>Amber Range</c:v>
                </c:pt>
              </c:strCache>
            </c:strRef>
          </c:tx>
          <c:spPr>
            <a:solidFill>
              <a:schemeClr val="accent6">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Data!$JD$6:$JD$41</c:f>
              <c:numCache>
                <c:formatCode>0.0%</c:formatCode>
                <c:ptCount val="36"/>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numCache>
            </c:numRef>
          </c:val>
        </c:ser>
        <c:ser>
          <c:idx val="2"/>
          <c:order val="5"/>
          <c:tx>
            <c:strRef>
              <c:f>Data!$JC$4</c:f>
              <c:strCache>
                <c:ptCount val="1"/>
                <c:pt idx="0">
                  <c:v>Red Range</c:v>
                </c:pt>
              </c:strCache>
            </c:strRef>
          </c:tx>
          <c:spPr>
            <a:solidFill>
              <a:schemeClr val="accent2">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Data!$JC$6:$JC$41</c:f>
              <c:numCache>
                <c:formatCode>0.0%</c:formatCode>
                <c:ptCount val="36"/>
                <c:pt idx="0">
                  <c:v>0.34999999999999987</c:v>
                </c:pt>
                <c:pt idx="1">
                  <c:v>0.34999999999999987</c:v>
                </c:pt>
                <c:pt idx="2">
                  <c:v>0.34999999999999987</c:v>
                </c:pt>
                <c:pt idx="3">
                  <c:v>0.34999999999999987</c:v>
                </c:pt>
                <c:pt idx="4">
                  <c:v>0.34999999999999987</c:v>
                </c:pt>
                <c:pt idx="5">
                  <c:v>0.34999999999999987</c:v>
                </c:pt>
                <c:pt idx="6">
                  <c:v>0.34999999999999987</c:v>
                </c:pt>
                <c:pt idx="7">
                  <c:v>0.34999999999999987</c:v>
                </c:pt>
                <c:pt idx="8">
                  <c:v>0.34999999999999987</c:v>
                </c:pt>
                <c:pt idx="9">
                  <c:v>0.34999999999999987</c:v>
                </c:pt>
                <c:pt idx="10">
                  <c:v>0.34999999999999987</c:v>
                </c:pt>
                <c:pt idx="11">
                  <c:v>0.34999999999999987</c:v>
                </c:pt>
                <c:pt idx="12">
                  <c:v>0.34999999999999987</c:v>
                </c:pt>
                <c:pt idx="13">
                  <c:v>0.34999999999999987</c:v>
                </c:pt>
                <c:pt idx="14">
                  <c:v>0.34999999999999987</c:v>
                </c:pt>
                <c:pt idx="15">
                  <c:v>0.34999999999999987</c:v>
                </c:pt>
                <c:pt idx="16">
                  <c:v>0.34999999999999987</c:v>
                </c:pt>
                <c:pt idx="17">
                  <c:v>0.34999999999999987</c:v>
                </c:pt>
                <c:pt idx="18">
                  <c:v>0.34999999999999987</c:v>
                </c:pt>
                <c:pt idx="19">
                  <c:v>0.34999999999999987</c:v>
                </c:pt>
                <c:pt idx="20">
                  <c:v>0.34999999999999987</c:v>
                </c:pt>
                <c:pt idx="21">
                  <c:v>0.34999999999999987</c:v>
                </c:pt>
                <c:pt idx="22">
                  <c:v>0.34999999999999987</c:v>
                </c:pt>
                <c:pt idx="23">
                  <c:v>0.34999999999999987</c:v>
                </c:pt>
                <c:pt idx="24">
                  <c:v>0.42995912827311678</c:v>
                </c:pt>
                <c:pt idx="25">
                  <c:v>0.39011228683800447</c:v>
                </c:pt>
                <c:pt idx="26">
                  <c:v>0.38949486412690804</c:v>
                </c:pt>
                <c:pt idx="27">
                  <c:v>0.44879823981684286</c:v>
                </c:pt>
                <c:pt idx="28">
                  <c:v>0.48877884216337941</c:v>
                </c:pt>
                <c:pt idx="29">
                  <c:v>0.4683731668645883</c:v>
                </c:pt>
                <c:pt idx="30">
                  <c:v>0.42050798101952624</c:v>
                </c:pt>
                <c:pt idx="31">
                  <c:v>0.3727004565681602</c:v>
                </c:pt>
                <c:pt idx="32">
                  <c:v>0.39210656413401779</c:v>
                </c:pt>
                <c:pt idx="33">
                  <c:v>0.38031926672636707</c:v>
                </c:pt>
                <c:pt idx="34">
                  <c:v>0.37262337729472295</c:v>
                </c:pt>
                <c:pt idx="35">
                  <c:v>0.3500515071881507</c:v>
                </c:pt>
              </c:numCache>
            </c:numRef>
          </c:val>
        </c:ser>
        <c:axId val="121237504"/>
        <c:axId val="121239040"/>
      </c:areaChart>
      <c:lineChart>
        <c:grouping val="standard"/>
        <c:ser>
          <c:idx val="0"/>
          <c:order val="0"/>
          <c:tx>
            <c:strRef>
              <c:f>Data!$JA$4</c:f>
              <c:strCache>
                <c:ptCount val="1"/>
                <c:pt idx="0">
                  <c:v>Not for profit percentage YTD variance against budget</c:v>
                </c:pt>
              </c:strCache>
            </c:strRef>
          </c:tx>
          <c:spPr>
            <a:ln>
              <a:solidFill>
                <a:schemeClr val="tx1"/>
              </a:solidFill>
            </a:ln>
          </c:spPr>
          <c:dPt>
            <c:idx val="12"/>
            <c:spPr>
              <a:ln>
                <a:noFill/>
              </a:ln>
            </c:spPr>
          </c:dPt>
          <c:dPt>
            <c:idx val="24"/>
            <c:spPr>
              <a:ln>
                <a:noFill/>
              </a:ln>
            </c:spPr>
          </c:dPt>
          <c:dLbls>
            <c:numFmt formatCode="0.0%" sourceLinked="0"/>
            <c:txPr>
              <a:bodyPr rot="-5400000" vert="horz"/>
              <a:lstStyle/>
              <a:p>
                <a:pPr>
                  <a:defRPr/>
                </a:pPr>
                <a:endParaRPr lang="en-US"/>
              </a:p>
            </c:txPr>
            <c:dLblPos val="t"/>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Data!$JA$6:$JA$41</c:f>
              <c:numCache>
                <c:formatCode>0.0%</c:formatCode>
                <c:ptCount val="36"/>
                <c:pt idx="0">
                  <c:v>0.623</c:v>
                </c:pt>
                <c:pt idx="1">
                  <c:v>0.66639999999999999</c:v>
                </c:pt>
                <c:pt idx="2">
                  <c:v>0.59299999999999997</c:v>
                </c:pt>
                <c:pt idx="3">
                  <c:v>0.52200000000000002</c:v>
                </c:pt>
                <c:pt idx="4">
                  <c:v>0.47799999999999998</c:v>
                </c:pt>
                <c:pt idx="5">
                  <c:v>0.55400000000000005</c:v>
                </c:pt>
                <c:pt idx="6">
                  <c:v>0.58760000000000001</c:v>
                </c:pt>
                <c:pt idx="7">
                  <c:v>0.60499999999999998</c:v>
                </c:pt>
                <c:pt idx="8">
                  <c:v>0.58199999999999996</c:v>
                </c:pt>
                <c:pt idx="9">
                  <c:v>0.72699999999999998</c:v>
                </c:pt>
                <c:pt idx="10">
                  <c:v>0.58599999999999997</c:v>
                </c:pt>
                <c:pt idx="11">
                  <c:v>0.59130000000000005</c:v>
                </c:pt>
                <c:pt idx="12">
                  <c:v>0.53620000000000001</c:v>
                </c:pt>
                <c:pt idx="13">
                  <c:v>0.57699999999999996</c:v>
                </c:pt>
                <c:pt idx="14">
                  <c:v>0.56899999999999995</c:v>
                </c:pt>
                <c:pt idx="15">
                  <c:v>0.499</c:v>
                </c:pt>
                <c:pt idx="16">
                  <c:v>0.45800000000000002</c:v>
                </c:pt>
                <c:pt idx="17">
                  <c:v>0.47499999999999998</c:v>
                </c:pt>
                <c:pt idx="18">
                  <c:v>0.52400000000000002</c:v>
                </c:pt>
                <c:pt idx="19">
                  <c:v>0.55600000000000005</c:v>
                </c:pt>
                <c:pt idx="20">
                  <c:v>0.54700000000000004</c:v>
                </c:pt>
                <c:pt idx="21">
                  <c:v>0.55800000000000005</c:v>
                </c:pt>
                <c:pt idx="22">
                  <c:v>0.56299999999999994</c:v>
                </c:pt>
                <c:pt idx="23">
                  <c:v>0.58299999999999996</c:v>
                </c:pt>
                <c:pt idx="24">
                  <c:v>0.46600000000000003</c:v>
                </c:pt>
                <c:pt idx="25">
                  <c:v>0.57399999999999995</c:v>
                </c:pt>
                <c:pt idx="26">
                  <c:v>0.53300000000000003</c:v>
                </c:pt>
                <c:pt idx="27">
                  <c:v>0.46500000000000002</c:v>
                </c:pt>
                <c:pt idx="28">
                  <c:v>0.432</c:v>
                </c:pt>
                <c:pt idx="29">
                  <c:v>0.46300000000000002</c:v>
                </c:pt>
                <c:pt idx="30">
                  <c:v>0.496</c:v>
                </c:pt>
                <c:pt idx="31">
                  <c:v>0.51200000000000001</c:v>
                </c:pt>
                <c:pt idx="32">
                  <c:v>0.504</c:v>
                </c:pt>
                <c:pt idx="33">
                  <c:v>0.58799999999999997</c:v>
                </c:pt>
                <c:pt idx="34">
                  <c:v>0.50660000000000005</c:v>
                </c:pt>
                <c:pt idx="35">
                  <c:v>0.496</c:v>
                </c:pt>
              </c:numCache>
            </c:numRef>
          </c:val>
        </c:ser>
        <c:marker val="1"/>
        <c:axId val="121237504"/>
        <c:axId val="121239040"/>
      </c:lineChart>
      <c:dateAx>
        <c:axId val="121237504"/>
        <c:scaling>
          <c:orientation val="minMax"/>
        </c:scaling>
        <c:axPos val="b"/>
        <c:numFmt formatCode="mmm\-yy" sourceLinked="1"/>
        <c:tickLblPos val="low"/>
        <c:txPr>
          <a:bodyPr rot="-5400000" vert="horz"/>
          <a:lstStyle/>
          <a:p>
            <a:pPr>
              <a:defRPr sz="800"/>
            </a:pPr>
            <a:endParaRPr lang="en-US"/>
          </a:p>
        </c:txPr>
        <c:crossAx val="121239040"/>
        <c:crosses val="autoZero"/>
        <c:auto val="1"/>
        <c:lblOffset val="100"/>
      </c:dateAx>
      <c:valAx>
        <c:axId val="121239040"/>
        <c:scaling>
          <c:orientation val="minMax"/>
          <c:max val="0.9"/>
          <c:min val="0.30000000000000032"/>
        </c:scaling>
        <c:axPos val="l"/>
        <c:numFmt formatCode="0.0%" sourceLinked="0"/>
        <c:tickLblPos val="nextTo"/>
        <c:crossAx val="121237504"/>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1992"/>
        </c:manualLayout>
      </c:layout>
      <c:areaChart>
        <c:grouping val="stacked"/>
        <c:ser>
          <c:idx val="4"/>
          <c:order val="1"/>
          <c:tx>
            <c:strRef>
              <c:f>Data!$IX$4</c:f>
              <c:strCache>
                <c:ptCount val="1"/>
                <c:pt idx="0">
                  <c:v>Negative Green Range</c:v>
                </c:pt>
              </c:strCache>
            </c:strRef>
          </c:tx>
          <c:val>
            <c:numRef>
              <c:f>Data!$IX$6:$IX$41</c:f>
              <c:numCache>
                <c:formatCode>0.0%</c:formatCode>
                <c:ptCount val="36"/>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numCache>
            </c:numRef>
          </c:val>
        </c:ser>
        <c:ser>
          <c:idx val="5"/>
          <c:order val="2"/>
          <c:tx>
            <c:strRef>
              <c:f>Data!$IY$4</c:f>
              <c:strCache>
                <c:ptCount val="1"/>
                <c:pt idx="0">
                  <c:v>Negative Amber Range</c:v>
                </c:pt>
              </c:strCache>
            </c:strRef>
          </c:tx>
          <c:val>
            <c:numRef>
              <c:f>Data!$IY$6:$IY$41</c:f>
              <c:numCache>
                <c:formatCode>0.0%</c:formatCode>
                <c:ptCount val="36"/>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numCache>
            </c:numRef>
          </c:val>
        </c:ser>
        <c:ser>
          <c:idx val="6"/>
          <c:order val="3"/>
          <c:tx>
            <c:strRef>
              <c:f>Data!$IZ$4</c:f>
              <c:strCache>
                <c:ptCount val="1"/>
                <c:pt idx="0">
                  <c:v>Negative Red Range</c:v>
                </c:pt>
              </c:strCache>
            </c:strRef>
          </c:tx>
          <c:val>
            <c:numRef>
              <c:f>Data!$IZ$6:$IZ$41</c:f>
              <c:numCache>
                <c:formatCode>0.0%</c:formatCode>
                <c:ptCount val="36"/>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numCache>
            </c:numRef>
          </c:val>
        </c:ser>
        <c:ser>
          <c:idx val="2"/>
          <c:order val="4"/>
          <c:tx>
            <c:strRef>
              <c:f>Data!$IW$4</c:f>
              <c:strCache>
                <c:ptCount val="1"/>
                <c:pt idx="0">
                  <c:v>Red Range</c:v>
                </c:pt>
              </c:strCache>
            </c:strRef>
          </c:tx>
          <c:spPr>
            <a:solidFill>
              <a:schemeClr val="accent2">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Data!$IW$6:$IW$41</c:f>
              <c:numCache>
                <c:formatCode>0.0%</c:formatCode>
                <c:ptCount val="36"/>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numCache>
            </c:numRef>
          </c:val>
        </c:ser>
        <c:ser>
          <c:idx val="1"/>
          <c:order val="5"/>
          <c:tx>
            <c:strRef>
              <c:f>Data!$IV$4</c:f>
              <c:strCache>
                <c:ptCount val="1"/>
                <c:pt idx="0">
                  <c:v>Amber Range</c:v>
                </c:pt>
              </c:strCache>
            </c:strRef>
          </c:tx>
          <c:spPr>
            <a:solidFill>
              <a:schemeClr val="accent6">
                <a:lumMod val="40000"/>
                <a:lumOff val="60000"/>
              </a:schemeClr>
            </a:solidFill>
            <a:ln>
              <a:noFill/>
            </a:ln>
          </c:spPr>
          <c:val>
            <c:numRef>
              <c:f>Data!$IV$6:$IV$41</c:f>
              <c:numCache>
                <c:formatCode>0.0%</c:formatCode>
                <c:ptCount val="36"/>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numCache>
            </c:numRef>
          </c:val>
        </c:ser>
        <c:ser>
          <c:idx val="3"/>
          <c:order val="6"/>
          <c:tx>
            <c:strRef>
              <c:f>Data!$IU$4</c:f>
              <c:strCache>
                <c:ptCount val="1"/>
                <c:pt idx="0">
                  <c:v>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Data!$IU$6:$IU$41</c:f>
              <c:numCache>
                <c:formatCode>0.0%</c:formatCode>
                <c:ptCount val="36"/>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numCache>
            </c:numRef>
          </c:val>
        </c:ser>
        <c:axId val="121272960"/>
        <c:axId val="121303424"/>
      </c:areaChart>
      <c:lineChart>
        <c:grouping val="standard"/>
        <c:ser>
          <c:idx val="0"/>
          <c:order val="0"/>
          <c:tx>
            <c:strRef>
              <c:f>Data!$IR$4</c:f>
              <c:strCache>
                <c:ptCount val="1"/>
                <c:pt idx="0">
                  <c:v>GJNH patient bed night usage. YTD variance</c:v>
                </c:pt>
              </c:strCache>
            </c:strRef>
          </c:tx>
          <c:spPr>
            <a:ln>
              <a:solidFill>
                <a:schemeClr val="tx1"/>
              </a:solidFill>
            </a:ln>
          </c:spPr>
          <c:dPt>
            <c:idx val="12"/>
            <c:spPr>
              <a:ln>
                <a:noFill/>
              </a:ln>
            </c:spPr>
          </c:dPt>
          <c:dPt>
            <c:idx val="24"/>
            <c:spPr>
              <a:ln>
                <a:noFill/>
              </a:ln>
            </c:spPr>
          </c:dPt>
          <c:dLbls>
            <c:numFmt formatCode="0.0%" sourceLinked="0"/>
            <c:txPr>
              <a:bodyPr rot="-5400000" vert="horz"/>
              <a:lstStyle/>
              <a:p>
                <a:pPr>
                  <a:defRPr/>
                </a:pPr>
                <a:endParaRPr lang="en-US"/>
              </a:p>
            </c:txPr>
            <c:dLblPos val="t"/>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Data!$IR$6:$IR$41</c:f>
              <c:numCache>
                <c:formatCode>0.0%</c:formatCode>
                <c:ptCount val="36"/>
                <c:pt idx="0">
                  <c:v>4.0000000000000001E-3</c:v>
                </c:pt>
                <c:pt idx="1">
                  <c:v>9.9400000000000002E-2</c:v>
                </c:pt>
                <c:pt idx="2">
                  <c:v>0.111</c:v>
                </c:pt>
                <c:pt idx="3">
                  <c:v>0.1431</c:v>
                </c:pt>
                <c:pt idx="4">
                  <c:v>0.14149999999999999</c:v>
                </c:pt>
                <c:pt idx="5">
                  <c:v>0.1157</c:v>
                </c:pt>
                <c:pt idx="6">
                  <c:v>0.1368</c:v>
                </c:pt>
                <c:pt idx="7">
                  <c:v>0.12889999999999999</c:v>
                </c:pt>
                <c:pt idx="8">
                  <c:v>0.1163</c:v>
                </c:pt>
                <c:pt idx="9">
                  <c:v>0.11799999999999999</c:v>
                </c:pt>
                <c:pt idx="10">
                  <c:v>0.11310000000000001</c:v>
                </c:pt>
                <c:pt idx="11">
                  <c:v>0.10100000000000001</c:v>
                </c:pt>
                <c:pt idx="12">
                  <c:v>-0.14410000000000001</c:v>
                </c:pt>
                <c:pt idx="13">
                  <c:v>-8.5699999999999998E-2</c:v>
                </c:pt>
                <c:pt idx="14">
                  <c:v>-5.3199999999999997E-2</c:v>
                </c:pt>
                <c:pt idx="15">
                  <c:v>-4.3499999999999997E-2</c:v>
                </c:pt>
                <c:pt idx="16">
                  <c:v>1.4E-3</c:v>
                </c:pt>
                <c:pt idx="17">
                  <c:v>-6.0000000000000001E-3</c:v>
                </c:pt>
                <c:pt idx="18">
                  <c:v>6.0000000000000001E-3</c:v>
                </c:pt>
                <c:pt idx="19">
                  <c:v>5.0000000000000001E-3</c:v>
                </c:pt>
                <c:pt idx="20">
                  <c:v>2E-3</c:v>
                </c:pt>
                <c:pt idx="21">
                  <c:v>1.4E-2</c:v>
                </c:pt>
                <c:pt idx="22">
                  <c:v>2.4E-2</c:v>
                </c:pt>
                <c:pt idx="23">
                  <c:v>0.02</c:v>
                </c:pt>
                <c:pt idx="24">
                  <c:v>-3.7199999999999997E-2</c:v>
                </c:pt>
                <c:pt idx="25">
                  <c:v>-5.1799999999999999E-2</c:v>
                </c:pt>
                <c:pt idx="26">
                  <c:v>-6.2E-2</c:v>
                </c:pt>
                <c:pt idx="27">
                  <c:v>-1.2E-2</c:v>
                </c:pt>
                <c:pt idx="28">
                  <c:v>-3.3999999999999998E-3</c:v>
                </c:pt>
                <c:pt idx="29">
                  <c:v>-2.2800000000000001E-2</c:v>
                </c:pt>
                <c:pt idx="30">
                  <c:v>2.6167471819645734E-2</c:v>
                </c:pt>
                <c:pt idx="31">
                  <c:v>2.9411764705882353E-2</c:v>
                </c:pt>
                <c:pt idx="32">
                  <c:v>1.6899999999999998E-2</c:v>
                </c:pt>
                <c:pt idx="33">
                  <c:v>8.7890625E-3</c:v>
                </c:pt>
                <c:pt idx="34">
                  <c:v>1.5232292460015233E-3</c:v>
                </c:pt>
                <c:pt idx="35">
                  <c:v>-7.5687005123428039E-3</c:v>
                </c:pt>
              </c:numCache>
            </c:numRef>
          </c:val>
        </c:ser>
        <c:marker val="1"/>
        <c:axId val="121272960"/>
        <c:axId val="121303424"/>
      </c:lineChart>
      <c:dateAx>
        <c:axId val="121272960"/>
        <c:scaling>
          <c:orientation val="minMax"/>
        </c:scaling>
        <c:axPos val="b"/>
        <c:numFmt formatCode="mmm\-yy" sourceLinked="1"/>
        <c:tickLblPos val="low"/>
        <c:txPr>
          <a:bodyPr rot="-5400000" vert="horz"/>
          <a:lstStyle/>
          <a:p>
            <a:pPr>
              <a:defRPr sz="800"/>
            </a:pPr>
            <a:endParaRPr lang="en-US"/>
          </a:p>
        </c:txPr>
        <c:crossAx val="121303424"/>
        <c:crosses val="autoZero"/>
        <c:auto val="1"/>
        <c:lblOffset val="100"/>
      </c:dateAx>
      <c:valAx>
        <c:axId val="121303424"/>
        <c:scaling>
          <c:orientation val="minMax"/>
          <c:max val="0.15000000000000024"/>
          <c:min val="-0.15000000000000024"/>
        </c:scaling>
        <c:axPos val="l"/>
        <c:numFmt formatCode="0.0%" sourceLinked="0"/>
        <c:tickLblPos val="nextTo"/>
        <c:crossAx val="121272960"/>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1992"/>
        </c:manualLayout>
      </c:layout>
      <c:areaChart>
        <c:grouping val="stacked"/>
        <c:ser>
          <c:idx val="2"/>
          <c:order val="1"/>
          <c:tx>
            <c:strRef>
              <c:f>Data!$JI$4</c:f>
              <c:strCache>
                <c:ptCount val="1"/>
                <c:pt idx="0">
                  <c:v>Red Range</c:v>
                </c:pt>
              </c:strCache>
            </c:strRef>
          </c:tx>
          <c:spPr>
            <a:solidFill>
              <a:schemeClr val="accent2">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Data!$JI$18:$JI$41</c:f>
              <c:numCache>
                <c:formatCode>0.0%</c:formatCode>
                <c:ptCount val="24"/>
                <c:pt idx="0">
                  <c:v>0.85</c:v>
                </c:pt>
                <c:pt idx="1">
                  <c:v>0.85</c:v>
                </c:pt>
                <c:pt idx="2">
                  <c:v>0.85</c:v>
                </c:pt>
                <c:pt idx="3">
                  <c:v>0.85</c:v>
                </c:pt>
                <c:pt idx="4">
                  <c:v>0.85</c:v>
                </c:pt>
                <c:pt idx="5">
                  <c:v>0.85</c:v>
                </c:pt>
                <c:pt idx="6">
                  <c:v>0.85</c:v>
                </c:pt>
                <c:pt idx="7">
                  <c:v>0.85</c:v>
                </c:pt>
                <c:pt idx="8">
                  <c:v>0.85</c:v>
                </c:pt>
                <c:pt idx="9">
                  <c:v>0.85</c:v>
                </c:pt>
                <c:pt idx="10">
                  <c:v>0.85</c:v>
                </c:pt>
                <c:pt idx="11">
                  <c:v>0.85</c:v>
                </c:pt>
                <c:pt idx="12">
                  <c:v>0.85</c:v>
                </c:pt>
                <c:pt idx="13">
                  <c:v>0.85</c:v>
                </c:pt>
                <c:pt idx="14">
                  <c:v>0.85</c:v>
                </c:pt>
                <c:pt idx="15">
                  <c:v>0.85</c:v>
                </c:pt>
                <c:pt idx="16">
                  <c:v>0.85</c:v>
                </c:pt>
                <c:pt idx="17">
                  <c:v>0.85</c:v>
                </c:pt>
                <c:pt idx="18">
                  <c:v>0.85</c:v>
                </c:pt>
                <c:pt idx="19">
                  <c:v>0.85</c:v>
                </c:pt>
                <c:pt idx="20">
                  <c:v>0.85</c:v>
                </c:pt>
                <c:pt idx="21">
                  <c:v>0.85</c:v>
                </c:pt>
                <c:pt idx="22">
                  <c:v>0.85</c:v>
                </c:pt>
                <c:pt idx="23">
                  <c:v>0.85</c:v>
                </c:pt>
              </c:numCache>
            </c:numRef>
          </c:val>
        </c:ser>
        <c:ser>
          <c:idx val="3"/>
          <c:order val="2"/>
          <c:tx>
            <c:strRef>
              <c:f>Data!$JJ$4</c:f>
              <c:strCache>
                <c:ptCount val="1"/>
                <c:pt idx="0">
                  <c:v>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Data!$JJ$18:$JJ$41</c:f>
              <c:numCache>
                <c:formatCode>0.0%</c:formatCode>
                <c:ptCount val="24"/>
                <c:pt idx="0">
                  <c:v>0.15</c:v>
                </c:pt>
                <c:pt idx="1">
                  <c:v>0.15</c:v>
                </c:pt>
                <c:pt idx="2">
                  <c:v>0.15</c:v>
                </c:pt>
                <c:pt idx="3">
                  <c:v>0.15</c:v>
                </c:pt>
                <c:pt idx="4">
                  <c:v>0.15</c:v>
                </c:pt>
                <c:pt idx="5">
                  <c:v>0.15</c:v>
                </c:pt>
                <c:pt idx="6">
                  <c:v>0.15</c:v>
                </c:pt>
                <c:pt idx="7">
                  <c:v>0.15</c:v>
                </c:pt>
                <c:pt idx="8">
                  <c:v>0.15</c:v>
                </c:pt>
                <c:pt idx="9">
                  <c:v>0.15</c:v>
                </c:pt>
                <c:pt idx="10">
                  <c:v>0.15</c:v>
                </c:pt>
                <c:pt idx="11">
                  <c:v>0.15</c:v>
                </c:pt>
                <c:pt idx="12">
                  <c:v>0.15</c:v>
                </c:pt>
                <c:pt idx="13">
                  <c:v>0.15</c:v>
                </c:pt>
                <c:pt idx="14">
                  <c:v>0.15</c:v>
                </c:pt>
                <c:pt idx="15">
                  <c:v>0.15</c:v>
                </c:pt>
                <c:pt idx="16">
                  <c:v>0.15</c:v>
                </c:pt>
                <c:pt idx="17">
                  <c:v>0.15</c:v>
                </c:pt>
                <c:pt idx="18">
                  <c:v>0.15</c:v>
                </c:pt>
                <c:pt idx="19">
                  <c:v>0.15</c:v>
                </c:pt>
                <c:pt idx="20">
                  <c:v>0.15</c:v>
                </c:pt>
                <c:pt idx="21">
                  <c:v>0.15</c:v>
                </c:pt>
                <c:pt idx="22">
                  <c:v>0.15</c:v>
                </c:pt>
                <c:pt idx="23">
                  <c:v>0.15</c:v>
                </c:pt>
              </c:numCache>
            </c:numRef>
          </c:val>
        </c:ser>
        <c:axId val="122444416"/>
        <c:axId val="122446208"/>
      </c:areaChart>
      <c:lineChart>
        <c:grouping val="standard"/>
        <c:ser>
          <c:idx val="0"/>
          <c:order val="0"/>
          <c:tx>
            <c:strRef>
              <c:f>Data!$JH$4</c:f>
              <c:strCache>
                <c:ptCount val="1"/>
                <c:pt idx="0">
                  <c:v>Review Pro Quality Score (also known as "Global Index Review Score" and "Guest Survey"</c:v>
                </c:pt>
              </c:strCache>
            </c:strRef>
          </c:tx>
          <c:spPr>
            <a:ln>
              <a:solidFill>
                <a:schemeClr val="tx1"/>
              </a:solidFill>
            </a:ln>
          </c:spPr>
          <c:dLbls>
            <c:numFmt formatCode="0.0%" sourceLinked="0"/>
            <c:txPr>
              <a:bodyPr rot="-5400000" vert="horz"/>
              <a:lstStyle/>
              <a:p>
                <a:pPr>
                  <a:defRPr/>
                </a:pPr>
                <a:endParaRPr lang="en-US"/>
              </a:p>
            </c:txPr>
            <c:dLblPos val="t"/>
            <c:showVal val="1"/>
          </c:dLbls>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Data!$JH$18:$JH$41</c:f>
              <c:numCache>
                <c:formatCode>0.0%</c:formatCode>
                <c:ptCount val="24"/>
                <c:pt idx="0">
                  <c:v>0.89600000000000002</c:v>
                </c:pt>
                <c:pt idx="1">
                  <c:v>0.874</c:v>
                </c:pt>
                <c:pt idx="2">
                  <c:v>0.878</c:v>
                </c:pt>
                <c:pt idx="3">
                  <c:v>0.90300000000000002</c:v>
                </c:pt>
                <c:pt idx="4">
                  <c:v>0.85399999999999998</c:v>
                </c:pt>
                <c:pt idx="5">
                  <c:v>0.874</c:v>
                </c:pt>
                <c:pt idx="6">
                  <c:v>0.82699999999999996</c:v>
                </c:pt>
                <c:pt idx="7">
                  <c:v>0.88900000000000001</c:v>
                </c:pt>
                <c:pt idx="8">
                  <c:v>0.86299999999999999</c:v>
                </c:pt>
                <c:pt idx="9">
                  <c:v>0.86699999999999999</c:v>
                </c:pt>
                <c:pt idx="10">
                  <c:v>0.86</c:v>
                </c:pt>
                <c:pt idx="11">
                  <c:v>0.86499999999999999</c:v>
                </c:pt>
                <c:pt idx="12">
                  <c:v>0.876</c:v>
                </c:pt>
                <c:pt idx="13">
                  <c:v>0.89900000000000002</c:v>
                </c:pt>
                <c:pt idx="14">
                  <c:v>0.877</c:v>
                </c:pt>
                <c:pt idx="15">
                  <c:v>0.86899999999999999</c:v>
                </c:pt>
                <c:pt idx="16">
                  <c:v>0.875</c:v>
                </c:pt>
                <c:pt idx="17">
                  <c:v>0.91700000000000004</c:v>
                </c:pt>
                <c:pt idx="18">
                  <c:v>0.88600000000000001</c:v>
                </c:pt>
                <c:pt idx="19">
                  <c:v>0.879</c:v>
                </c:pt>
                <c:pt idx="20">
                  <c:v>0.86399999999999999</c:v>
                </c:pt>
                <c:pt idx="21">
                  <c:v>0.89200000000000002</c:v>
                </c:pt>
                <c:pt idx="22">
                  <c:v>0.88500000000000001</c:v>
                </c:pt>
                <c:pt idx="23">
                  <c:v>0.879</c:v>
                </c:pt>
              </c:numCache>
            </c:numRef>
          </c:val>
        </c:ser>
        <c:marker val="1"/>
        <c:axId val="122444416"/>
        <c:axId val="122446208"/>
      </c:lineChart>
      <c:dateAx>
        <c:axId val="122444416"/>
        <c:scaling>
          <c:orientation val="minMax"/>
        </c:scaling>
        <c:axPos val="b"/>
        <c:numFmt formatCode="mmm\-yy" sourceLinked="1"/>
        <c:tickLblPos val="low"/>
        <c:txPr>
          <a:bodyPr rot="-5400000" vert="horz"/>
          <a:lstStyle/>
          <a:p>
            <a:pPr>
              <a:defRPr sz="800"/>
            </a:pPr>
            <a:endParaRPr lang="en-US"/>
          </a:p>
        </c:txPr>
        <c:crossAx val="122446208"/>
        <c:crosses val="autoZero"/>
        <c:auto val="1"/>
        <c:lblOffset val="100"/>
      </c:dateAx>
      <c:valAx>
        <c:axId val="122446208"/>
        <c:scaling>
          <c:orientation val="minMax"/>
          <c:max val="1"/>
          <c:min val="0.8"/>
        </c:scaling>
        <c:axPos val="l"/>
        <c:numFmt formatCode="0.0%" sourceLinked="0"/>
        <c:tickLblPos val="nextTo"/>
        <c:crossAx val="122444416"/>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2015"/>
        </c:manualLayout>
      </c:layout>
      <c:areaChart>
        <c:grouping val="stacked"/>
        <c:ser>
          <c:idx val="4"/>
          <c:order val="1"/>
          <c:tx>
            <c:strRef>
              <c:f>Data!$IX$4</c:f>
              <c:strCache>
                <c:ptCount val="1"/>
                <c:pt idx="0">
                  <c:v>Negative Green Range</c:v>
                </c:pt>
              </c:strCache>
            </c:strRef>
          </c:tx>
          <c:val>
            <c:numRef>
              <c:f>Data!$IX$6:$IX$41</c:f>
              <c:numCache>
                <c:formatCode>0.0%</c:formatCode>
                <c:ptCount val="36"/>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numCache>
            </c:numRef>
          </c:val>
        </c:ser>
        <c:ser>
          <c:idx val="5"/>
          <c:order val="2"/>
          <c:tx>
            <c:strRef>
              <c:f>Data!$IY$4</c:f>
              <c:strCache>
                <c:ptCount val="1"/>
                <c:pt idx="0">
                  <c:v>Negative Amber Range</c:v>
                </c:pt>
              </c:strCache>
            </c:strRef>
          </c:tx>
          <c:val>
            <c:numRef>
              <c:f>Data!$IY$6:$IY$41</c:f>
              <c:numCache>
                <c:formatCode>0.0%</c:formatCode>
                <c:ptCount val="36"/>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numCache>
            </c:numRef>
          </c:val>
        </c:ser>
        <c:ser>
          <c:idx val="6"/>
          <c:order val="3"/>
          <c:tx>
            <c:strRef>
              <c:f>Data!$IZ$4</c:f>
              <c:strCache>
                <c:ptCount val="1"/>
                <c:pt idx="0">
                  <c:v>Negative Red Range</c:v>
                </c:pt>
              </c:strCache>
            </c:strRef>
          </c:tx>
          <c:val>
            <c:numRef>
              <c:f>Data!$IZ$6:$IZ$41</c:f>
              <c:numCache>
                <c:formatCode>0.0%</c:formatCode>
                <c:ptCount val="36"/>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numCache>
            </c:numRef>
          </c:val>
        </c:ser>
        <c:ser>
          <c:idx val="2"/>
          <c:order val="4"/>
          <c:tx>
            <c:strRef>
              <c:f>Data!$IW$4</c:f>
              <c:strCache>
                <c:ptCount val="1"/>
                <c:pt idx="0">
                  <c:v>Red Range</c:v>
                </c:pt>
              </c:strCache>
            </c:strRef>
          </c:tx>
          <c:spPr>
            <a:solidFill>
              <a:schemeClr val="accent2">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Data!$IW$6:$IW$41</c:f>
              <c:numCache>
                <c:formatCode>0.0%</c:formatCode>
                <c:ptCount val="36"/>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numCache>
            </c:numRef>
          </c:val>
        </c:ser>
        <c:ser>
          <c:idx val="1"/>
          <c:order val="5"/>
          <c:tx>
            <c:strRef>
              <c:f>Data!$IV$4</c:f>
              <c:strCache>
                <c:ptCount val="1"/>
                <c:pt idx="0">
                  <c:v>Amber Range</c:v>
                </c:pt>
              </c:strCache>
            </c:strRef>
          </c:tx>
          <c:spPr>
            <a:solidFill>
              <a:schemeClr val="accent6">
                <a:lumMod val="40000"/>
                <a:lumOff val="60000"/>
              </a:schemeClr>
            </a:solidFill>
            <a:ln>
              <a:noFill/>
            </a:ln>
          </c:spPr>
          <c:val>
            <c:numRef>
              <c:f>Data!$IV$6:$IV$41</c:f>
              <c:numCache>
                <c:formatCode>0.0%</c:formatCode>
                <c:ptCount val="36"/>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numCache>
            </c:numRef>
          </c:val>
        </c:ser>
        <c:ser>
          <c:idx val="3"/>
          <c:order val="6"/>
          <c:tx>
            <c:strRef>
              <c:f>Data!$IU$4</c:f>
              <c:strCache>
                <c:ptCount val="1"/>
                <c:pt idx="0">
                  <c:v>Green Range</c:v>
                </c:pt>
              </c:strCache>
            </c:strRef>
          </c:tx>
          <c:spPr>
            <a:solidFill>
              <a:schemeClr val="accent3">
                <a:lumMod val="40000"/>
                <a:lumOff val="60000"/>
              </a:schemeClr>
            </a:solidFill>
            <a:ln>
              <a:noFill/>
            </a:ln>
          </c:spPr>
          <c:cat>
            <c:numRef>
              <c:f>Data!$A$6:$A$41</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Data!$IU$6:$IU$41</c:f>
              <c:numCache>
                <c:formatCode>0.0%</c:formatCode>
                <c:ptCount val="36"/>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numCache>
            </c:numRef>
          </c:val>
        </c:ser>
        <c:axId val="123638528"/>
        <c:axId val="123640064"/>
      </c:areaChart>
      <c:lineChart>
        <c:grouping val="standard"/>
        <c:ser>
          <c:idx val="0"/>
          <c:order val="0"/>
          <c:tx>
            <c:strRef>
              <c:f>Data!$IO$4</c:f>
              <c:strCache>
                <c:ptCount val="1"/>
                <c:pt idx="0">
                  <c:v>Conference Delegates variance against YTD</c:v>
                </c:pt>
              </c:strCache>
            </c:strRef>
          </c:tx>
          <c:spPr>
            <a:ln>
              <a:solidFill>
                <a:schemeClr val="tx1"/>
              </a:solidFill>
            </a:ln>
          </c:spPr>
          <c:dPt>
            <c:idx val="12"/>
            <c:spPr>
              <a:ln>
                <a:noFill/>
              </a:ln>
            </c:spPr>
          </c:dPt>
          <c:dLbls>
            <c:numFmt formatCode="0.0%" sourceLinked="0"/>
            <c:txPr>
              <a:bodyPr rot="-5400000" vert="horz"/>
              <a:lstStyle/>
              <a:p>
                <a:pPr>
                  <a:defRPr/>
                </a:pPr>
                <a:endParaRPr lang="en-US"/>
              </a:p>
            </c:txPr>
            <c:dLblPos val="t"/>
            <c:showVal val="1"/>
          </c:dLbls>
          <c:cat>
            <c:numRef>
              <c:f>Data!$A$18:$A$41</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Data!$IO$18:$IO$41</c:f>
              <c:numCache>
                <c:formatCode>0.0%</c:formatCode>
                <c:ptCount val="24"/>
                <c:pt idx="0">
                  <c:v>6.0000000000000001E-3</c:v>
                </c:pt>
                <c:pt idx="1">
                  <c:v>2.3E-3</c:v>
                </c:pt>
                <c:pt idx="2">
                  <c:v>-9.3799999999999994E-2</c:v>
                </c:pt>
                <c:pt idx="3">
                  <c:v>-5.33E-2</c:v>
                </c:pt>
                <c:pt idx="4">
                  <c:v>-2.63E-2</c:v>
                </c:pt>
                <c:pt idx="5">
                  <c:v>-4.2799999999999998E-2</c:v>
                </c:pt>
                <c:pt idx="6">
                  <c:v>-8.6499999999999994E-2</c:v>
                </c:pt>
                <c:pt idx="7">
                  <c:v>-8.2699999999999996E-2</c:v>
                </c:pt>
                <c:pt idx="8">
                  <c:v>-0.11700000000000001</c:v>
                </c:pt>
                <c:pt idx="9">
                  <c:v>-0.1012</c:v>
                </c:pt>
                <c:pt idx="10">
                  <c:v>-0.10150000000000001</c:v>
                </c:pt>
                <c:pt idx="11">
                  <c:v>-9.4E-2</c:v>
                </c:pt>
                <c:pt idx="12">
                  <c:v>4.6699999999999998E-2</c:v>
                </c:pt>
                <c:pt idx="13">
                  <c:v>2.8999999999999998E-3</c:v>
                </c:pt>
                <c:pt idx="14">
                  <c:v>-1.6E-2</c:v>
                </c:pt>
                <c:pt idx="15">
                  <c:v>-1.89E-2</c:v>
                </c:pt>
                <c:pt idx="16">
                  <c:v>-1.3599999999999999E-2</c:v>
                </c:pt>
                <c:pt idx="17">
                  <c:v>-4.0000000000000002E-4</c:v>
                </c:pt>
                <c:pt idx="18">
                  <c:v>6.0000000000000001E-3</c:v>
                </c:pt>
                <c:pt idx="19">
                  <c:v>-1.0016406182540369E-2</c:v>
                </c:pt>
                <c:pt idx="20">
                  <c:v>3.0000000000000001E-3</c:v>
                </c:pt>
                <c:pt idx="21">
                  <c:v>3.4315983417779826E-2</c:v>
                </c:pt>
                <c:pt idx="22">
                  <c:v>3.2335160972866581E-2</c:v>
                </c:pt>
                <c:pt idx="23">
                  <c:v>9.6213919780082473E-3</c:v>
                </c:pt>
              </c:numCache>
            </c:numRef>
          </c:val>
        </c:ser>
        <c:marker val="1"/>
        <c:axId val="123638528"/>
        <c:axId val="123640064"/>
      </c:lineChart>
      <c:dateAx>
        <c:axId val="123638528"/>
        <c:scaling>
          <c:orientation val="minMax"/>
        </c:scaling>
        <c:axPos val="b"/>
        <c:numFmt formatCode="mmm\-yy" sourceLinked="1"/>
        <c:tickLblPos val="low"/>
        <c:txPr>
          <a:bodyPr rot="-5400000" vert="horz"/>
          <a:lstStyle/>
          <a:p>
            <a:pPr>
              <a:defRPr sz="800"/>
            </a:pPr>
            <a:endParaRPr lang="en-US"/>
          </a:p>
        </c:txPr>
        <c:crossAx val="123640064"/>
        <c:crosses val="autoZero"/>
        <c:auto val="1"/>
        <c:lblOffset val="100"/>
      </c:dateAx>
      <c:valAx>
        <c:axId val="123640064"/>
        <c:scaling>
          <c:orientation val="minMax"/>
          <c:max val="0.15000000000000024"/>
          <c:min val="-0.15000000000000024"/>
        </c:scaling>
        <c:axPos val="l"/>
        <c:numFmt formatCode="0.0%" sourceLinked="0"/>
        <c:tickLblPos val="nextTo"/>
        <c:crossAx val="123638528"/>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5.4616293264094104E-2"/>
          <c:y val="7.7100831146107524E-2"/>
          <c:w val="0.92963003684690004"/>
          <c:h val="0.66351286089238848"/>
        </c:manualLayout>
      </c:layout>
      <c:areaChart>
        <c:grouping val="stacked"/>
        <c:ser>
          <c:idx val="1"/>
          <c:order val="0"/>
          <c:tx>
            <c:strRef>
              <c:f>Data!$AN$4</c:f>
              <c:strCache>
                <c:ptCount val="1"/>
                <c:pt idx="0">
                  <c:v>Green Threshold</c:v>
                </c:pt>
              </c:strCache>
            </c:strRef>
          </c:tx>
          <c:spPr>
            <a:solidFill>
              <a:schemeClr val="accent3">
                <a:lumMod val="40000"/>
                <a:lumOff val="60000"/>
              </a:schemeClr>
            </a:solidFill>
            <a:ln>
              <a:noFill/>
            </a:ln>
          </c:spPr>
          <c:cat>
            <c:numRef>
              <c:f>(Data!$A$8,Data!$A$11,Data!$A$14,Data!$A$17,Data!$A$20,Data!$A$23,Data!$A$26,Data!$A$29,Data!$A$32,Data!$A$35,Data!$A$38,Data!$A$41)</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Data!$AN$6:$AN$41</c:f>
              <c:numCache>
                <c:formatCode>General</c:formatCode>
                <c:ptCount val="36"/>
                <c:pt idx="0">
                  <c:v>0.12</c:v>
                </c:pt>
                <c:pt idx="1">
                  <c:v>0.12</c:v>
                </c:pt>
                <c:pt idx="2">
                  <c:v>0.12</c:v>
                </c:pt>
                <c:pt idx="3">
                  <c:v>0.12</c:v>
                </c:pt>
                <c:pt idx="4">
                  <c:v>0.12</c:v>
                </c:pt>
                <c:pt idx="5">
                  <c:v>0.12</c:v>
                </c:pt>
                <c:pt idx="6">
                  <c:v>0.12</c:v>
                </c:pt>
                <c:pt idx="7">
                  <c:v>0.12</c:v>
                </c:pt>
                <c:pt idx="8">
                  <c:v>0.12</c:v>
                </c:pt>
                <c:pt idx="9">
                  <c:v>0.12</c:v>
                </c:pt>
                <c:pt idx="10">
                  <c:v>0.12</c:v>
                </c:pt>
                <c:pt idx="11">
                  <c:v>0.12</c:v>
                </c:pt>
                <c:pt idx="12">
                  <c:v>0.12</c:v>
                </c:pt>
                <c:pt idx="13">
                  <c:v>0.12</c:v>
                </c:pt>
                <c:pt idx="14">
                  <c:v>0.12</c:v>
                </c:pt>
                <c:pt idx="15">
                  <c:v>0.12</c:v>
                </c:pt>
                <c:pt idx="16">
                  <c:v>0.12</c:v>
                </c:pt>
                <c:pt idx="17">
                  <c:v>0.12</c:v>
                </c:pt>
                <c:pt idx="18">
                  <c:v>0.12</c:v>
                </c:pt>
                <c:pt idx="19">
                  <c:v>0.12</c:v>
                </c:pt>
                <c:pt idx="20">
                  <c:v>0.12</c:v>
                </c:pt>
                <c:pt idx="21">
                  <c:v>0.12</c:v>
                </c:pt>
                <c:pt idx="22">
                  <c:v>0.12</c:v>
                </c:pt>
                <c:pt idx="23">
                  <c:v>0.12</c:v>
                </c:pt>
                <c:pt idx="24">
                  <c:v>0.12</c:v>
                </c:pt>
                <c:pt idx="25">
                  <c:v>0.12</c:v>
                </c:pt>
                <c:pt idx="26">
                  <c:v>0.12</c:v>
                </c:pt>
                <c:pt idx="27">
                  <c:v>0.12</c:v>
                </c:pt>
                <c:pt idx="28">
                  <c:v>0.12</c:v>
                </c:pt>
                <c:pt idx="29">
                  <c:v>0.12</c:v>
                </c:pt>
                <c:pt idx="30">
                  <c:v>0.12</c:v>
                </c:pt>
                <c:pt idx="31">
                  <c:v>0.12</c:v>
                </c:pt>
                <c:pt idx="32">
                  <c:v>0.12</c:v>
                </c:pt>
                <c:pt idx="33">
                  <c:v>0.12</c:v>
                </c:pt>
                <c:pt idx="34">
                  <c:v>0.12</c:v>
                </c:pt>
                <c:pt idx="35">
                  <c:v>0.12</c:v>
                </c:pt>
              </c:numCache>
            </c:numRef>
          </c:val>
        </c:ser>
        <c:ser>
          <c:idx val="2"/>
          <c:order val="2"/>
          <c:tx>
            <c:strRef>
              <c:f>Data!$AM$4</c:f>
              <c:strCache>
                <c:ptCount val="1"/>
                <c:pt idx="0">
                  <c:v>Red Range</c:v>
                </c:pt>
              </c:strCache>
            </c:strRef>
          </c:tx>
          <c:spPr>
            <a:solidFill>
              <a:schemeClr val="accent2">
                <a:lumMod val="40000"/>
                <a:lumOff val="60000"/>
              </a:schemeClr>
            </a:solidFill>
            <a:ln>
              <a:noFill/>
            </a:ln>
          </c:spPr>
          <c:val>
            <c:numRef>
              <c:f>(Data!$AM$8,Data!$AM$11,Data!$AM$14,Data!$AM$17,Data!$AM$20,Data!$AM$23,Data!$AM$26,Data!$AM$29,Data!$AM$32,Data!$AM$35,Data!$AM$38,Data!$AM$41)</c:f>
              <c:numCache>
                <c:formatCode>General</c:formatCode>
                <c:ptCount val="12"/>
                <c:pt idx="0">
                  <c:v>0.28000000000000003</c:v>
                </c:pt>
                <c:pt idx="1">
                  <c:v>0.28000000000000003</c:v>
                </c:pt>
                <c:pt idx="2">
                  <c:v>0.28000000000000003</c:v>
                </c:pt>
                <c:pt idx="3">
                  <c:v>0.28000000000000003</c:v>
                </c:pt>
                <c:pt idx="4">
                  <c:v>0.28000000000000003</c:v>
                </c:pt>
                <c:pt idx="5">
                  <c:v>0.28000000000000003</c:v>
                </c:pt>
                <c:pt idx="6">
                  <c:v>0.28000000000000003</c:v>
                </c:pt>
                <c:pt idx="7">
                  <c:v>0.28000000000000003</c:v>
                </c:pt>
                <c:pt idx="8">
                  <c:v>0.28000000000000003</c:v>
                </c:pt>
                <c:pt idx="9">
                  <c:v>0.28000000000000003</c:v>
                </c:pt>
                <c:pt idx="10">
                  <c:v>0.28000000000000003</c:v>
                </c:pt>
                <c:pt idx="11">
                  <c:v>0.28000000000000003</c:v>
                </c:pt>
              </c:numCache>
            </c:numRef>
          </c:val>
        </c:ser>
        <c:axId val="97405952"/>
        <c:axId val="97420032"/>
      </c:areaChart>
      <c:lineChart>
        <c:grouping val="standard"/>
        <c:ser>
          <c:idx val="0"/>
          <c:order val="1"/>
          <c:tx>
            <c:strRef>
              <c:f>Data!$AL$4</c:f>
              <c:strCache>
                <c:ptCount val="1"/>
                <c:pt idx="0">
                  <c:v>rate per 1000 occupied bed days</c:v>
                </c:pt>
              </c:strCache>
            </c:strRef>
          </c:tx>
          <c:spPr>
            <a:ln>
              <a:solidFill>
                <a:schemeClr val="tx1"/>
              </a:solidFill>
            </a:ln>
          </c:spPr>
          <c:dLbls>
            <c:txPr>
              <a:bodyPr rot="-5400000" vert="horz"/>
              <a:lstStyle/>
              <a:p>
                <a:pPr>
                  <a:defRPr/>
                </a:pPr>
                <a:endParaRPr lang="en-US"/>
              </a:p>
            </c:txPr>
            <c:dLblPos val="t"/>
            <c:showVal val="1"/>
          </c:dLbls>
          <c:cat>
            <c:numRef>
              <c:f>(Data!$A$8,Data!$A$11,Data!$A$14,Data!$A$17,Data!$A$20,Data!$A$23,Data!$A$26,Data!$A$29,Data!$A$32,Data!$A$35,Data!$A$38,Data!$A$41)</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(Data!$AL$8,Data!$AL$11,Data!$AL$14,Data!$AL$17,Data!$AL$20,Data!$AL$23,Data!$AL$26,Data!$AL$29,Data!$AL$32,Data!$AL$35,Data!$AL$38,Data!$AL$41)</c:f>
              <c:numCache>
                <c:formatCode>General</c:formatCode>
                <c:ptCount val="12"/>
                <c:pt idx="0">
                  <c:v>0.08</c:v>
                </c:pt>
                <c:pt idx="1">
                  <c:v>0.16</c:v>
                </c:pt>
                <c:pt idx="2">
                  <c:v>0.08</c:v>
                </c:pt>
                <c:pt idx="3">
                  <c:v>0.34</c:v>
                </c:pt>
                <c:pt idx="4">
                  <c:v>0.08</c:v>
                </c:pt>
                <c:pt idx="5">
                  <c:v>0.34</c:v>
                </c:pt>
                <c:pt idx="6">
                  <c:v>0.24</c:v>
                </c:pt>
                <c:pt idx="7">
                  <c:v>0.34</c:v>
                </c:pt>
                <c:pt idx="8">
                  <c:v>0.08</c:v>
                </c:pt>
                <c:pt idx="9" formatCode="0">
                  <c:v>0</c:v>
                </c:pt>
                <c:pt idx="10" formatCode="0.00">
                  <c:v>0.25</c:v>
                </c:pt>
              </c:numCache>
            </c:numRef>
          </c:val>
        </c:ser>
        <c:marker val="1"/>
        <c:axId val="97405952"/>
        <c:axId val="97420032"/>
      </c:lineChart>
      <c:dateAx>
        <c:axId val="97405952"/>
        <c:scaling>
          <c:orientation val="minMax"/>
        </c:scaling>
        <c:axPos val="b"/>
        <c:numFmt formatCode="mmm\-yy" sourceLinked="1"/>
        <c:tickLblPos val="nextTo"/>
        <c:txPr>
          <a:bodyPr rot="-5400000" vert="horz"/>
          <a:lstStyle/>
          <a:p>
            <a:pPr>
              <a:defRPr sz="900"/>
            </a:pPr>
            <a:endParaRPr lang="en-US"/>
          </a:p>
        </c:txPr>
        <c:crossAx val="97420032"/>
        <c:crosses val="autoZero"/>
        <c:auto val="1"/>
        <c:lblOffset val="100"/>
      </c:dateAx>
      <c:valAx>
        <c:axId val="97420032"/>
        <c:scaling>
          <c:orientation val="minMax"/>
          <c:max val="0.4"/>
        </c:scaling>
        <c:axPos val="l"/>
        <c:numFmt formatCode="#,##0.00" sourceLinked="0"/>
        <c:tickLblPos val="nextTo"/>
        <c:crossAx val="97405952"/>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5.4616293264094104E-2"/>
          <c:y val="7.7100831146107524E-2"/>
          <c:w val="0.92963003684690004"/>
          <c:h val="0.66351286089238848"/>
        </c:manualLayout>
      </c:layout>
      <c:areaChart>
        <c:grouping val="stacked"/>
        <c:ser>
          <c:idx val="1"/>
          <c:order val="0"/>
          <c:tx>
            <c:strRef>
              <c:f>Data!$AS$4</c:f>
              <c:strCache>
                <c:ptCount val="1"/>
                <c:pt idx="0">
                  <c:v>Green Threshold</c:v>
                </c:pt>
              </c:strCache>
            </c:strRef>
          </c:tx>
          <c:spPr>
            <a:solidFill>
              <a:schemeClr val="accent3">
                <a:lumMod val="40000"/>
                <a:lumOff val="60000"/>
              </a:schemeClr>
            </a:solidFill>
            <a:ln>
              <a:noFill/>
            </a:ln>
          </c:spPr>
          <c:cat>
            <c:numRef>
              <c:f>(Data!$A$8,Data!$A$11,Data!$A$14,Data!$A$17,Data!$A$20,Data!$A$23,Data!$A$26,Data!$A$29,Data!$A$32,Data!$A$35,Data!$A$38,Data!$A$41)</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Data!$AS$6:$AS$41</c:f>
              <c:numCache>
                <c:formatCode>General</c:formatCode>
                <c:ptCount val="36"/>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numCache>
            </c:numRef>
          </c:val>
        </c:ser>
        <c:ser>
          <c:idx val="2"/>
          <c:order val="2"/>
          <c:tx>
            <c:strRef>
              <c:f>Data!$AR$4</c:f>
              <c:strCache>
                <c:ptCount val="1"/>
                <c:pt idx="0">
                  <c:v>Red Range</c:v>
                </c:pt>
              </c:strCache>
            </c:strRef>
          </c:tx>
          <c:spPr>
            <a:solidFill>
              <a:schemeClr val="accent2">
                <a:lumMod val="40000"/>
                <a:lumOff val="60000"/>
              </a:schemeClr>
            </a:solidFill>
            <a:ln>
              <a:noFill/>
            </a:ln>
          </c:spPr>
          <c:val>
            <c:numRef>
              <c:f>(Data!$AR$8,Data!$AR$11,Data!$AR$14,Data!$AR$17,Data!$AR$20,Data!$AR$23,Data!$AR$26,Data!$AR$29,Data!$AR$32,Data!$AR$35,Data!$AR$38,Data!$AR$41)</c:f>
              <c:numCache>
                <c:formatCode>General</c:formatCode>
                <c:ptCount val="12"/>
                <c:pt idx="0">
                  <c:v>0.1</c:v>
                </c:pt>
                <c:pt idx="1">
                  <c:v>0.1</c:v>
                </c:pt>
                <c:pt idx="2">
                  <c:v>0.1</c:v>
                </c:pt>
                <c:pt idx="3">
                  <c:v>0.1</c:v>
                </c:pt>
                <c:pt idx="4">
                  <c:v>0.1</c:v>
                </c:pt>
                <c:pt idx="5">
                  <c:v>0.1</c:v>
                </c:pt>
                <c:pt idx="6">
                  <c:v>0.1</c:v>
                </c:pt>
                <c:pt idx="7">
                  <c:v>0.1</c:v>
                </c:pt>
                <c:pt idx="8">
                  <c:v>0.1</c:v>
                </c:pt>
                <c:pt idx="9">
                  <c:v>0.1</c:v>
                </c:pt>
                <c:pt idx="10">
                  <c:v>0.1</c:v>
                </c:pt>
                <c:pt idx="11">
                  <c:v>0.1</c:v>
                </c:pt>
              </c:numCache>
            </c:numRef>
          </c:val>
        </c:ser>
        <c:axId val="98703232"/>
        <c:axId val="98704768"/>
      </c:areaChart>
      <c:lineChart>
        <c:grouping val="standard"/>
        <c:ser>
          <c:idx val="0"/>
          <c:order val="1"/>
          <c:tx>
            <c:strRef>
              <c:f>Data!$AQ$4</c:f>
              <c:strCache>
                <c:ptCount val="1"/>
                <c:pt idx="0">
                  <c:v>cases per 1000 acute occupied bed days</c:v>
                </c:pt>
              </c:strCache>
            </c:strRef>
          </c:tx>
          <c:spPr>
            <a:ln>
              <a:solidFill>
                <a:schemeClr val="tx1"/>
              </a:solidFill>
            </a:ln>
          </c:spPr>
          <c:dLbls>
            <c:txPr>
              <a:bodyPr rot="-5400000" vert="horz"/>
              <a:lstStyle/>
              <a:p>
                <a:pPr>
                  <a:defRPr/>
                </a:pPr>
                <a:endParaRPr lang="en-US"/>
              </a:p>
            </c:txPr>
            <c:dLblPos val="t"/>
            <c:showVal val="1"/>
          </c:dLbls>
          <c:cat>
            <c:numRef>
              <c:f>(Data!$A$8,Data!$A$11,Data!$A$14,Data!$A$17,Data!$A$20,Data!$A$23,Data!$A$26,Data!$A$29,Data!$A$32,Data!$A$35,Data!$A$38,Data!$A$41)</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(Data!$AQ$8,Data!$AQ$11,Data!$AQ$14,Data!$AQ$17,Data!$AQ$20,Data!$AQ$23,Data!$AQ$26,Data!$AQ$29,Data!$AQ$32,Data!$AQ$35,Data!$AQ$38,Data!$AQ$41)</c:f>
              <c:numCache>
                <c:formatCode>General</c:formatCode>
                <c:ptCount val="12"/>
                <c:pt idx="0">
                  <c:v>0</c:v>
                </c:pt>
                <c:pt idx="1">
                  <c:v>0</c:v>
                </c:pt>
                <c:pt idx="2">
                  <c:v>0</c:v>
                </c:pt>
                <c:pt idx="3">
                  <c:v>0.09</c:v>
                </c:pt>
                <c:pt idx="4">
                  <c:v>0</c:v>
                </c:pt>
                <c:pt idx="5">
                  <c:v>0</c:v>
                </c:pt>
                <c:pt idx="6">
                  <c:v>0</c:v>
                </c:pt>
                <c:pt idx="7">
                  <c:v>0.17</c:v>
                </c:pt>
                <c:pt idx="8" formatCode="0.00">
                  <c:v>0.1377410468319559</c:v>
                </c:pt>
                <c:pt idx="9">
                  <c:v>0</c:v>
                </c:pt>
                <c:pt idx="10">
                  <c:v>0</c:v>
                </c:pt>
              </c:numCache>
            </c:numRef>
          </c:val>
        </c:ser>
        <c:marker val="1"/>
        <c:axId val="98703232"/>
        <c:axId val="98704768"/>
      </c:lineChart>
      <c:dateAx>
        <c:axId val="98703232"/>
        <c:scaling>
          <c:orientation val="minMax"/>
        </c:scaling>
        <c:axPos val="b"/>
        <c:numFmt formatCode="mmm\-yy" sourceLinked="1"/>
        <c:tickLblPos val="nextTo"/>
        <c:txPr>
          <a:bodyPr rot="-5400000" vert="horz"/>
          <a:lstStyle/>
          <a:p>
            <a:pPr>
              <a:defRPr sz="900"/>
            </a:pPr>
            <a:endParaRPr lang="en-US"/>
          </a:p>
        </c:txPr>
        <c:crossAx val="98704768"/>
        <c:crosses val="autoZero"/>
        <c:auto val="1"/>
        <c:lblOffset val="100"/>
      </c:dateAx>
      <c:valAx>
        <c:axId val="98704768"/>
        <c:scaling>
          <c:orientation val="minMax"/>
          <c:max val="0.2"/>
        </c:scaling>
        <c:axPos val="l"/>
        <c:numFmt formatCode="#,##0.00" sourceLinked="0"/>
        <c:tickLblPos val="nextTo"/>
        <c:crossAx val="98703232"/>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5.4616293264094104E-2"/>
          <c:y val="7.7100831146107524E-2"/>
          <c:w val="0.92963003684690004"/>
          <c:h val="0.64573490813650691"/>
        </c:manualLayout>
      </c:layout>
      <c:areaChart>
        <c:grouping val="stacked"/>
        <c:ser>
          <c:idx val="1"/>
          <c:order val="0"/>
          <c:tx>
            <c:strRef>
              <c:f>Data!$AX$4</c:f>
              <c:strCache>
                <c:ptCount val="1"/>
                <c:pt idx="0">
                  <c:v>Green Range</c:v>
                </c:pt>
              </c:strCache>
            </c:strRef>
          </c:tx>
          <c:spPr>
            <a:solidFill>
              <a:schemeClr val="accent3">
                <a:lumMod val="40000"/>
                <a:lumOff val="60000"/>
              </a:schemeClr>
            </a:solidFill>
            <a:ln>
              <a:noFill/>
            </a:ln>
          </c:spPr>
          <c:cat>
            <c:numRef>
              <c:f>(Data!$A$8,Data!$A$11,Data!$A$14,Data!$A$17,Data!$A$20,Data!$A$23,Data!$A$26,Data!$A$29,Data!$A$32,Data!$A$35,Data!$A$38,Data!$A$41)</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Data!$AX$6:$AX$41</c:f>
              <c:numCache>
                <c:formatCode>0.00%</c:formatCode>
                <c:ptCount val="36"/>
                <c:pt idx="0">
                  <c:v>5.0000000000000001E-3</c:v>
                </c:pt>
                <c:pt idx="1">
                  <c:v>5.0000000000000001E-3</c:v>
                </c:pt>
                <c:pt idx="2">
                  <c:v>5.0000000000000001E-3</c:v>
                </c:pt>
                <c:pt idx="3">
                  <c:v>5.0000000000000001E-3</c:v>
                </c:pt>
                <c:pt idx="4">
                  <c:v>5.0000000000000001E-3</c:v>
                </c:pt>
                <c:pt idx="5">
                  <c:v>5.0000000000000001E-3</c:v>
                </c:pt>
                <c:pt idx="6">
                  <c:v>5.0000000000000001E-3</c:v>
                </c:pt>
                <c:pt idx="7">
                  <c:v>5.0000000000000001E-3</c:v>
                </c:pt>
                <c:pt idx="8">
                  <c:v>5.0000000000000001E-3</c:v>
                </c:pt>
                <c:pt idx="9">
                  <c:v>5.0000000000000001E-3</c:v>
                </c:pt>
                <c:pt idx="10">
                  <c:v>5.0000000000000001E-3</c:v>
                </c:pt>
                <c:pt idx="11">
                  <c:v>5.0000000000000001E-3</c:v>
                </c:pt>
                <c:pt idx="12">
                  <c:v>5.0000000000000001E-3</c:v>
                </c:pt>
                <c:pt idx="13">
                  <c:v>5.0000000000000001E-3</c:v>
                </c:pt>
                <c:pt idx="14">
                  <c:v>5.0000000000000001E-3</c:v>
                </c:pt>
                <c:pt idx="15">
                  <c:v>5.0000000000000001E-3</c:v>
                </c:pt>
                <c:pt idx="16">
                  <c:v>5.0000000000000001E-3</c:v>
                </c:pt>
                <c:pt idx="17">
                  <c:v>5.0000000000000001E-3</c:v>
                </c:pt>
                <c:pt idx="18">
                  <c:v>5.0000000000000001E-3</c:v>
                </c:pt>
                <c:pt idx="19">
                  <c:v>5.0000000000000001E-3</c:v>
                </c:pt>
                <c:pt idx="20">
                  <c:v>5.0000000000000001E-3</c:v>
                </c:pt>
                <c:pt idx="21">
                  <c:v>5.0000000000000001E-3</c:v>
                </c:pt>
                <c:pt idx="22">
                  <c:v>5.0000000000000001E-3</c:v>
                </c:pt>
                <c:pt idx="23">
                  <c:v>5.0000000000000001E-3</c:v>
                </c:pt>
                <c:pt idx="24">
                  <c:v>5.0000000000000001E-3</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numCache>
            </c:numRef>
          </c:val>
        </c:ser>
        <c:ser>
          <c:idx val="2"/>
          <c:order val="2"/>
          <c:tx>
            <c:strRef>
              <c:f>Data!$AY$4</c:f>
              <c:strCache>
                <c:ptCount val="1"/>
                <c:pt idx="0">
                  <c:v>Amber Range</c:v>
                </c:pt>
              </c:strCache>
            </c:strRef>
          </c:tx>
          <c:spPr>
            <a:solidFill>
              <a:schemeClr val="accent6">
                <a:lumMod val="40000"/>
                <a:lumOff val="60000"/>
              </a:schemeClr>
            </a:solidFill>
            <a:ln>
              <a:noFill/>
            </a:ln>
          </c:spPr>
          <c:cat>
            <c:numRef>
              <c:f>(Data!$A$8,Data!$A$11,Data!$A$14,Data!$A$17,Data!$A$20,Data!$A$23,Data!$A$26,Data!$A$29,Data!$A$32,Data!$A$35,Data!$A$38,Data!$A$41)</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Data!$AY$6:$AY$41</c:f>
              <c:numCache>
                <c:formatCode>0.00%</c:formatCode>
                <c:ptCount val="36"/>
                <c:pt idx="0">
                  <c:v>2.5999999999999999E-3</c:v>
                </c:pt>
                <c:pt idx="1">
                  <c:v>2.5999999999999999E-3</c:v>
                </c:pt>
                <c:pt idx="2">
                  <c:v>2.5999999999999999E-3</c:v>
                </c:pt>
                <c:pt idx="3">
                  <c:v>2.5999999999999999E-3</c:v>
                </c:pt>
                <c:pt idx="4">
                  <c:v>2.5999999999999999E-3</c:v>
                </c:pt>
                <c:pt idx="5">
                  <c:v>2.5999999999999999E-3</c:v>
                </c:pt>
                <c:pt idx="6">
                  <c:v>2.5999999999999999E-3</c:v>
                </c:pt>
                <c:pt idx="7">
                  <c:v>2.5999999999999999E-3</c:v>
                </c:pt>
                <c:pt idx="8">
                  <c:v>2.5999999999999999E-3</c:v>
                </c:pt>
                <c:pt idx="9">
                  <c:v>2.5999999999999999E-3</c:v>
                </c:pt>
                <c:pt idx="10">
                  <c:v>2.5999999999999999E-3</c:v>
                </c:pt>
                <c:pt idx="11">
                  <c:v>2.5999999999999999E-3</c:v>
                </c:pt>
                <c:pt idx="12">
                  <c:v>2.5999999999999999E-3</c:v>
                </c:pt>
                <c:pt idx="13">
                  <c:v>2.5999999999999999E-3</c:v>
                </c:pt>
                <c:pt idx="14">
                  <c:v>2.5999999999999999E-3</c:v>
                </c:pt>
                <c:pt idx="15">
                  <c:v>2.5999999999999999E-3</c:v>
                </c:pt>
                <c:pt idx="16">
                  <c:v>2.5999999999999999E-3</c:v>
                </c:pt>
                <c:pt idx="17">
                  <c:v>2.5999999999999999E-3</c:v>
                </c:pt>
                <c:pt idx="18">
                  <c:v>2.5999999999999999E-3</c:v>
                </c:pt>
                <c:pt idx="19">
                  <c:v>2.5999999999999999E-3</c:v>
                </c:pt>
                <c:pt idx="20">
                  <c:v>2.5999999999999999E-3</c:v>
                </c:pt>
                <c:pt idx="21">
                  <c:v>2.5999999999999999E-3</c:v>
                </c:pt>
                <c:pt idx="22">
                  <c:v>2.5999999999999999E-3</c:v>
                </c:pt>
                <c:pt idx="23">
                  <c:v>2.5999999999999999E-3</c:v>
                </c:pt>
                <c:pt idx="24">
                  <c:v>2.5999999999999999E-3</c:v>
                </c:pt>
                <c:pt idx="25">
                  <c:v>2.5999999999999999E-3</c:v>
                </c:pt>
                <c:pt idx="26">
                  <c:v>2.5999999999999999E-3</c:v>
                </c:pt>
                <c:pt idx="27">
                  <c:v>2.5999999999999999E-3</c:v>
                </c:pt>
                <c:pt idx="28">
                  <c:v>2.5999999999999999E-3</c:v>
                </c:pt>
                <c:pt idx="29">
                  <c:v>2.5999999999999999E-3</c:v>
                </c:pt>
                <c:pt idx="30">
                  <c:v>2.5999999999999999E-3</c:v>
                </c:pt>
                <c:pt idx="31">
                  <c:v>2.5999999999999999E-3</c:v>
                </c:pt>
                <c:pt idx="32">
                  <c:v>2.5999999999999999E-3</c:v>
                </c:pt>
                <c:pt idx="33">
                  <c:v>2.5999999999999999E-3</c:v>
                </c:pt>
                <c:pt idx="34">
                  <c:v>2.5999999999999999E-3</c:v>
                </c:pt>
                <c:pt idx="35">
                  <c:v>2.5999999999999999E-3</c:v>
                </c:pt>
              </c:numCache>
            </c:numRef>
          </c:val>
        </c:ser>
        <c:ser>
          <c:idx val="3"/>
          <c:order val="3"/>
          <c:tx>
            <c:strRef>
              <c:f>Data!$AZ$4</c:f>
              <c:strCache>
                <c:ptCount val="1"/>
                <c:pt idx="0">
                  <c:v>Red Range</c:v>
                </c:pt>
              </c:strCache>
            </c:strRef>
          </c:tx>
          <c:spPr>
            <a:solidFill>
              <a:schemeClr val="accent2">
                <a:lumMod val="40000"/>
                <a:lumOff val="60000"/>
              </a:schemeClr>
            </a:solidFill>
            <a:ln>
              <a:noFill/>
            </a:ln>
          </c:spPr>
          <c:val>
            <c:numRef>
              <c:f>Data!$AZ$6:$AZ$41</c:f>
              <c:numCache>
                <c:formatCode>0.00%</c:formatCode>
                <c:ptCount val="36"/>
                <c:pt idx="0">
                  <c:v>2.3999999999999998E-3</c:v>
                </c:pt>
                <c:pt idx="1">
                  <c:v>2.3999999999999998E-3</c:v>
                </c:pt>
                <c:pt idx="2">
                  <c:v>2.3999999999999998E-3</c:v>
                </c:pt>
                <c:pt idx="3">
                  <c:v>2.3999999999999998E-3</c:v>
                </c:pt>
                <c:pt idx="4">
                  <c:v>2.3999999999999998E-3</c:v>
                </c:pt>
                <c:pt idx="5">
                  <c:v>2.3999999999999998E-3</c:v>
                </c:pt>
                <c:pt idx="6">
                  <c:v>2.3999999999999998E-3</c:v>
                </c:pt>
                <c:pt idx="7">
                  <c:v>2.3999999999999998E-3</c:v>
                </c:pt>
                <c:pt idx="8">
                  <c:v>2.3999999999999998E-3</c:v>
                </c:pt>
                <c:pt idx="9">
                  <c:v>2.3999999999999998E-3</c:v>
                </c:pt>
                <c:pt idx="10">
                  <c:v>2.3999999999999998E-3</c:v>
                </c:pt>
                <c:pt idx="11">
                  <c:v>2.3999999999999998E-3</c:v>
                </c:pt>
                <c:pt idx="12">
                  <c:v>2.3999999999999998E-3</c:v>
                </c:pt>
                <c:pt idx="13">
                  <c:v>2.3999999999999998E-3</c:v>
                </c:pt>
                <c:pt idx="14">
                  <c:v>2.3999999999999998E-3</c:v>
                </c:pt>
                <c:pt idx="15">
                  <c:v>2.3999999999999998E-3</c:v>
                </c:pt>
                <c:pt idx="16">
                  <c:v>2.3999999999999998E-3</c:v>
                </c:pt>
                <c:pt idx="17">
                  <c:v>2.3999999999999998E-3</c:v>
                </c:pt>
                <c:pt idx="18">
                  <c:v>2.3999999999999998E-3</c:v>
                </c:pt>
                <c:pt idx="19">
                  <c:v>2.3999999999999998E-3</c:v>
                </c:pt>
                <c:pt idx="20">
                  <c:v>2.3999999999999998E-3</c:v>
                </c:pt>
                <c:pt idx="21">
                  <c:v>2.3999999999999998E-3</c:v>
                </c:pt>
                <c:pt idx="22">
                  <c:v>2.3999999999999998E-3</c:v>
                </c:pt>
                <c:pt idx="23">
                  <c:v>2.3999999999999998E-3</c:v>
                </c:pt>
                <c:pt idx="24">
                  <c:v>2.3999999999999998E-3</c:v>
                </c:pt>
                <c:pt idx="25">
                  <c:v>2.3999999999999998E-3</c:v>
                </c:pt>
                <c:pt idx="26">
                  <c:v>2.3999999999999998E-3</c:v>
                </c:pt>
                <c:pt idx="27">
                  <c:v>2.3999999999999998E-3</c:v>
                </c:pt>
                <c:pt idx="28">
                  <c:v>2.3999999999999998E-3</c:v>
                </c:pt>
                <c:pt idx="29">
                  <c:v>2.3999999999999998E-3</c:v>
                </c:pt>
                <c:pt idx="30">
                  <c:v>2.3999999999999998E-3</c:v>
                </c:pt>
                <c:pt idx="31">
                  <c:v>2.3999999999999998E-3</c:v>
                </c:pt>
                <c:pt idx="32">
                  <c:v>2.3999999999999998E-3</c:v>
                </c:pt>
                <c:pt idx="33">
                  <c:v>2.3999999999999998E-3</c:v>
                </c:pt>
                <c:pt idx="34">
                  <c:v>2.3999999999999998E-3</c:v>
                </c:pt>
                <c:pt idx="35">
                  <c:v>2.3999999999999998E-3</c:v>
                </c:pt>
              </c:numCache>
            </c:numRef>
          </c:val>
        </c:ser>
        <c:axId val="98756096"/>
        <c:axId val="98757632"/>
      </c:areaChart>
      <c:lineChart>
        <c:grouping val="standard"/>
        <c:ser>
          <c:idx val="0"/>
          <c:order val="1"/>
          <c:tx>
            <c:strRef>
              <c:f>Data!$AV$4</c:f>
              <c:strCache>
                <c:ptCount val="1"/>
                <c:pt idx="0">
                  <c:v>Disciplinaries as a percentage of headcount</c:v>
                </c:pt>
              </c:strCache>
            </c:strRef>
          </c:tx>
          <c:spPr>
            <a:ln>
              <a:solidFill>
                <a:schemeClr val="tx1"/>
              </a:solidFill>
            </a:ln>
          </c:spPr>
          <c:dLbls>
            <c:txPr>
              <a:bodyPr rot="-5400000" vert="horz"/>
              <a:lstStyle/>
              <a:p>
                <a:pPr>
                  <a:defRPr/>
                </a:pPr>
                <a:endParaRPr lang="en-US"/>
              </a:p>
            </c:txPr>
            <c:dLblPos val="t"/>
            <c:showVal val="1"/>
          </c:dLbls>
          <c:cat>
            <c:numRef>
              <c:f>(Data!$A$8,Data!$A$11,Data!$A$14,Data!$A$17,Data!$A$20,Data!$A$23,Data!$A$26,Data!$A$29,Data!$A$32,Data!$A$35,Data!$A$38,Data!$A$41)</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(Data!$AV$8,Data!$AV$11,Data!$AV$14,Data!$AV$17,Data!$AV$20,Data!$AV$23,Data!$AV$26,Data!$AV$29,Data!$AV$32,Data!$AV$35,Data!$AV$38,Data!$AV$41)</c:f>
              <c:numCache>
                <c:formatCode>0.00%</c:formatCode>
                <c:ptCount val="12"/>
                <c:pt idx="0">
                  <c:v>2.2000000000000001E-3</c:v>
                </c:pt>
                <c:pt idx="1">
                  <c:v>1.1000000000000001E-3</c:v>
                </c:pt>
                <c:pt idx="2">
                  <c:v>1.6999999999999999E-3</c:v>
                </c:pt>
                <c:pt idx="3">
                  <c:v>1.1000000000000001E-3</c:v>
                </c:pt>
                <c:pt idx="4">
                  <c:v>2.8E-3</c:v>
                </c:pt>
                <c:pt idx="5">
                  <c:v>1.6999999999999999E-3</c:v>
                </c:pt>
                <c:pt idx="6">
                  <c:v>0</c:v>
                </c:pt>
                <c:pt idx="7">
                  <c:v>1.1000000000000001E-3</c:v>
                </c:pt>
                <c:pt idx="8">
                  <c:v>5.4734537493158185E-4</c:v>
                </c:pt>
                <c:pt idx="9">
                  <c:v>0</c:v>
                </c:pt>
                <c:pt idx="10">
                  <c:v>5.4824561403508769E-4</c:v>
                </c:pt>
                <c:pt idx="11">
                  <c:v>3.8953811908736783E-3</c:v>
                </c:pt>
              </c:numCache>
            </c:numRef>
          </c:val>
        </c:ser>
        <c:marker val="1"/>
        <c:axId val="98756096"/>
        <c:axId val="98757632"/>
      </c:lineChart>
      <c:dateAx>
        <c:axId val="98756096"/>
        <c:scaling>
          <c:orientation val="minMax"/>
        </c:scaling>
        <c:axPos val="b"/>
        <c:numFmt formatCode="mmm\-yy" sourceLinked="1"/>
        <c:tickLblPos val="nextTo"/>
        <c:txPr>
          <a:bodyPr rot="-5400000" vert="horz"/>
          <a:lstStyle/>
          <a:p>
            <a:pPr>
              <a:defRPr/>
            </a:pPr>
            <a:endParaRPr lang="en-US"/>
          </a:p>
        </c:txPr>
        <c:crossAx val="98757632"/>
        <c:crosses val="autoZero"/>
        <c:auto val="1"/>
        <c:lblOffset val="100"/>
      </c:dateAx>
      <c:valAx>
        <c:axId val="98757632"/>
        <c:scaling>
          <c:orientation val="minMax"/>
          <c:max val="1.0000000000000005E-2"/>
        </c:scaling>
        <c:axPos val="l"/>
        <c:numFmt formatCode="0.00%" sourceLinked="0"/>
        <c:tickLblPos val="nextTo"/>
        <c:crossAx val="98756096"/>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8" Type="http://schemas.openxmlformats.org/officeDocument/2006/relationships/chart" Target="../charts/chart35.xml"/><Relationship Id="rId13" Type="http://schemas.openxmlformats.org/officeDocument/2006/relationships/chart" Target="../charts/chart40.xml"/><Relationship Id="rId3" Type="http://schemas.openxmlformats.org/officeDocument/2006/relationships/chart" Target="../charts/chart30.xml"/><Relationship Id="rId7" Type="http://schemas.openxmlformats.org/officeDocument/2006/relationships/chart" Target="../charts/chart34.xml"/><Relationship Id="rId12" Type="http://schemas.openxmlformats.org/officeDocument/2006/relationships/chart" Target="../charts/chart39.xml"/><Relationship Id="rId17" Type="http://schemas.openxmlformats.org/officeDocument/2006/relationships/chart" Target="../charts/chart44.xml"/><Relationship Id="rId2" Type="http://schemas.openxmlformats.org/officeDocument/2006/relationships/chart" Target="../charts/chart29.xml"/><Relationship Id="rId16" Type="http://schemas.openxmlformats.org/officeDocument/2006/relationships/chart" Target="../charts/chart43.xml"/><Relationship Id="rId1" Type="http://schemas.openxmlformats.org/officeDocument/2006/relationships/chart" Target="../charts/chart28.xml"/><Relationship Id="rId6" Type="http://schemas.openxmlformats.org/officeDocument/2006/relationships/chart" Target="../charts/chart33.xml"/><Relationship Id="rId11" Type="http://schemas.openxmlformats.org/officeDocument/2006/relationships/chart" Target="../charts/chart38.xml"/><Relationship Id="rId5" Type="http://schemas.openxmlformats.org/officeDocument/2006/relationships/chart" Target="../charts/chart32.xml"/><Relationship Id="rId15" Type="http://schemas.openxmlformats.org/officeDocument/2006/relationships/chart" Target="../charts/chart42.xml"/><Relationship Id="rId10" Type="http://schemas.openxmlformats.org/officeDocument/2006/relationships/chart" Target="../charts/chart37.xml"/><Relationship Id="rId4" Type="http://schemas.openxmlformats.org/officeDocument/2006/relationships/chart" Target="../charts/chart31.xml"/><Relationship Id="rId9" Type="http://schemas.openxmlformats.org/officeDocument/2006/relationships/chart" Target="../charts/chart36.xml"/><Relationship Id="rId14" Type="http://schemas.openxmlformats.org/officeDocument/2006/relationships/chart" Target="../charts/chart4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52.xml"/><Relationship Id="rId3" Type="http://schemas.openxmlformats.org/officeDocument/2006/relationships/chart" Target="../charts/chart47.xml"/><Relationship Id="rId7" Type="http://schemas.openxmlformats.org/officeDocument/2006/relationships/chart" Target="../charts/chart51.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chart" Target="../charts/chart50.xml"/><Relationship Id="rId11" Type="http://schemas.openxmlformats.org/officeDocument/2006/relationships/chart" Target="../charts/chart55.xml"/><Relationship Id="rId5" Type="http://schemas.openxmlformats.org/officeDocument/2006/relationships/chart" Target="../charts/chart49.xml"/><Relationship Id="rId10" Type="http://schemas.openxmlformats.org/officeDocument/2006/relationships/chart" Target="../charts/chart54.xml"/><Relationship Id="rId4" Type="http://schemas.openxmlformats.org/officeDocument/2006/relationships/chart" Target="../charts/chart48.xml"/><Relationship Id="rId9" Type="http://schemas.openxmlformats.org/officeDocument/2006/relationships/chart" Target="../charts/chart53.xml"/></Relationships>
</file>

<file path=xl/drawings/_rels/drawing4.xml.rels><?xml version="1.0" encoding="UTF-8" standalone="yes"?>
<Relationships xmlns="http://schemas.openxmlformats.org/package/2006/relationships"><Relationship Id="rId8" Type="http://schemas.openxmlformats.org/officeDocument/2006/relationships/chart" Target="../charts/chart63.xml"/><Relationship Id="rId3" Type="http://schemas.openxmlformats.org/officeDocument/2006/relationships/chart" Target="../charts/chart58.xml"/><Relationship Id="rId7" Type="http://schemas.openxmlformats.org/officeDocument/2006/relationships/chart" Target="../charts/chart62.xml"/><Relationship Id="rId2" Type="http://schemas.openxmlformats.org/officeDocument/2006/relationships/chart" Target="../charts/chart57.xml"/><Relationship Id="rId1" Type="http://schemas.openxmlformats.org/officeDocument/2006/relationships/chart" Target="../charts/chart56.xml"/><Relationship Id="rId6" Type="http://schemas.openxmlformats.org/officeDocument/2006/relationships/chart" Target="../charts/chart61.xml"/><Relationship Id="rId11" Type="http://schemas.openxmlformats.org/officeDocument/2006/relationships/chart" Target="../charts/chart66.xml"/><Relationship Id="rId5" Type="http://schemas.openxmlformats.org/officeDocument/2006/relationships/chart" Target="../charts/chart60.xml"/><Relationship Id="rId10" Type="http://schemas.openxmlformats.org/officeDocument/2006/relationships/chart" Target="../charts/chart65.xml"/><Relationship Id="rId4" Type="http://schemas.openxmlformats.org/officeDocument/2006/relationships/chart" Target="../charts/chart59.xml"/><Relationship Id="rId9" Type="http://schemas.openxmlformats.org/officeDocument/2006/relationships/chart" Target="../charts/chart64.xml"/></Relationships>
</file>

<file path=xl/drawings/drawing1.xml><?xml version="1.0" encoding="utf-8"?>
<xdr:wsDr xmlns:xdr="http://schemas.openxmlformats.org/drawingml/2006/spreadsheetDrawing" xmlns:a="http://schemas.openxmlformats.org/drawingml/2006/main">
  <xdr:twoCellAnchor>
    <xdr:from>
      <xdr:col>2</xdr:col>
      <xdr:colOff>38100</xdr:colOff>
      <xdr:row>3</xdr:row>
      <xdr:rowOff>76200</xdr:rowOff>
    </xdr:from>
    <xdr:to>
      <xdr:col>2</xdr:col>
      <xdr:colOff>8905875</xdr:colOff>
      <xdr:row>14</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38100</xdr:colOff>
      <xdr:row>15</xdr:row>
      <xdr:rowOff>76200</xdr:rowOff>
    </xdr:from>
    <xdr:to>
      <xdr:col>2</xdr:col>
      <xdr:colOff>8905875</xdr:colOff>
      <xdr:row>26</xdr:row>
      <xdr:rowOff>123825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38100</xdr:colOff>
      <xdr:row>27</xdr:row>
      <xdr:rowOff>76200</xdr:rowOff>
    </xdr:from>
    <xdr:to>
      <xdr:col>2</xdr:col>
      <xdr:colOff>8905875</xdr:colOff>
      <xdr:row>38</xdr:row>
      <xdr:rowOff>123825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38100</xdr:colOff>
      <xdr:row>39</xdr:row>
      <xdr:rowOff>76200</xdr:rowOff>
    </xdr:from>
    <xdr:to>
      <xdr:col>2</xdr:col>
      <xdr:colOff>8905875</xdr:colOff>
      <xdr:row>50</xdr:row>
      <xdr:rowOff>123825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38100</xdr:colOff>
      <xdr:row>51</xdr:row>
      <xdr:rowOff>76200</xdr:rowOff>
    </xdr:from>
    <xdr:to>
      <xdr:col>2</xdr:col>
      <xdr:colOff>8905875</xdr:colOff>
      <xdr:row>62</xdr:row>
      <xdr:rowOff>123825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38100</xdr:colOff>
      <xdr:row>63</xdr:row>
      <xdr:rowOff>76200</xdr:rowOff>
    </xdr:from>
    <xdr:to>
      <xdr:col>2</xdr:col>
      <xdr:colOff>8905875</xdr:colOff>
      <xdr:row>74</xdr:row>
      <xdr:rowOff>123825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38100</xdr:colOff>
      <xdr:row>76</xdr:row>
      <xdr:rowOff>76200</xdr:rowOff>
    </xdr:from>
    <xdr:to>
      <xdr:col>2</xdr:col>
      <xdr:colOff>8905875</xdr:colOff>
      <xdr:row>87</xdr:row>
      <xdr:rowOff>123825</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38100</xdr:colOff>
      <xdr:row>88</xdr:row>
      <xdr:rowOff>76200</xdr:rowOff>
    </xdr:from>
    <xdr:to>
      <xdr:col>2</xdr:col>
      <xdr:colOff>8905875</xdr:colOff>
      <xdr:row>99</xdr:row>
      <xdr:rowOff>123825</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38100</xdr:colOff>
      <xdr:row>101</xdr:row>
      <xdr:rowOff>76200</xdr:rowOff>
    </xdr:from>
    <xdr:to>
      <xdr:col>2</xdr:col>
      <xdr:colOff>8905875</xdr:colOff>
      <xdr:row>112</xdr:row>
      <xdr:rowOff>123825</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38100</xdr:colOff>
      <xdr:row>113</xdr:row>
      <xdr:rowOff>76200</xdr:rowOff>
    </xdr:from>
    <xdr:to>
      <xdr:col>2</xdr:col>
      <xdr:colOff>8905875</xdr:colOff>
      <xdr:row>124</xdr:row>
      <xdr:rowOff>123825</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38100</xdr:colOff>
      <xdr:row>126</xdr:row>
      <xdr:rowOff>76200</xdr:rowOff>
    </xdr:from>
    <xdr:to>
      <xdr:col>2</xdr:col>
      <xdr:colOff>8905875</xdr:colOff>
      <xdr:row>137</xdr:row>
      <xdr:rowOff>123825</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38100</xdr:colOff>
      <xdr:row>139</xdr:row>
      <xdr:rowOff>76200</xdr:rowOff>
    </xdr:from>
    <xdr:to>
      <xdr:col>2</xdr:col>
      <xdr:colOff>8905875</xdr:colOff>
      <xdr:row>150</xdr:row>
      <xdr:rowOff>95250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38100</xdr:colOff>
      <xdr:row>164</xdr:row>
      <xdr:rowOff>76200</xdr:rowOff>
    </xdr:from>
    <xdr:to>
      <xdr:col>2</xdr:col>
      <xdr:colOff>8905875</xdr:colOff>
      <xdr:row>175</xdr:row>
      <xdr:rowOff>123825</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38100</xdr:colOff>
      <xdr:row>176</xdr:row>
      <xdr:rowOff>76200</xdr:rowOff>
    </xdr:from>
    <xdr:to>
      <xdr:col>2</xdr:col>
      <xdr:colOff>8905875</xdr:colOff>
      <xdr:row>187</xdr:row>
      <xdr:rowOff>38100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38100</xdr:colOff>
      <xdr:row>200</xdr:row>
      <xdr:rowOff>76200</xdr:rowOff>
    </xdr:from>
    <xdr:to>
      <xdr:col>2</xdr:col>
      <xdr:colOff>8905875</xdr:colOff>
      <xdr:row>211</xdr:row>
      <xdr:rowOff>123825</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38100</xdr:colOff>
      <xdr:row>213</xdr:row>
      <xdr:rowOff>76200</xdr:rowOff>
    </xdr:from>
    <xdr:to>
      <xdr:col>2</xdr:col>
      <xdr:colOff>8905875</xdr:colOff>
      <xdr:row>224</xdr:row>
      <xdr:rowOff>123825</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38100</xdr:colOff>
      <xdr:row>225</xdr:row>
      <xdr:rowOff>76200</xdr:rowOff>
    </xdr:from>
    <xdr:to>
      <xdr:col>2</xdr:col>
      <xdr:colOff>8905875</xdr:colOff>
      <xdr:row>236</xdr:row>
      <xdr:rowOff>123825</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xdr:col>
      <xdr:colOff>38100</xdr:colOff>
      <xdr:row>250</xdr:row>
      <xdr:rowOff>76200</xdr:rowOff>
    </xdr:from>
    <xdr:to>
      <xdr:col>2</xdr:col>
      <xdr:colOff>8905875</xdr:colOff>
      <xdr:row>261</xdr:row>
      <xdr:rowOff>123825</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xdr:col>
      <xdr:colOff>38100</xdr:colOff>
      <xdr:row>263</xdr:row>
      <xdr:rowOff>76200</xdr:rowOff>
    </xdr:from>
    <xdr:to>
      <xdr:col>2</xdr:col>
      <xdr:colOff>8905875</xdr:colOff>
      <xdr:row>273</xdr:row>
      <xdr:rowOff>142875</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xdr:col>
      <xdr:colOff>47626</xdr:colOff>
      <xdr:row>287</xdr:row>
      <xdr:rowOff>85725</xdr:rowOff>
    </xdr:from>
    <xdr:to>
      <xdr:col>2</xdr:col>
      <xdr:colOff>8867776</xdr:colOff>
      <xdr:row>298</xdr:row>
      <xdr:rowOff>123826</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xdr:col>
      <xdr:colOff>38100</xdr:colOff>
      <xdr:row>299</xdr:row>
      <xdr:rowOff>76200</xdr:rowOff>
    </xdr:from>
    <xdr:to>
      <xdr:col>2</xdr:col>
      <xdr:colOff>8905875</xdr:colOff>
      <xdr:row>310</xdr:row>
      <xdr:rowOff>123825</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xdr:col>
      <xdr:colOff>85725</xdr:colOff>
      <xdr:row>311</xdr:row>
      <xdr:rowOff>19050</xdr:rowOff>
    </xdr:from>
    <xdr:to>
      <xdr:col>2</xdr:col>
      <xdr:colOff>8953500</xdr:colOff>
      <xdr:row>322</xdr:row>
      <xdr:rowOff>152400</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xdr:col>
      <xdr:colOff>38100</xdr:colOff>
      <xdr:row>323</xdr:row>
      <xdr:rowOff>76199</xdr:rowOff>
    </xdr:from>
    <xdr:to>
      <xdr:col>2</xdr:col>
      <xdr:colOff>8905875</xdr:colOff>
      <xdr:row>334</xdr:row>
      <xdr:rowOff>142875</xdr:rowOff>
    </xdr:to>
    <xdr:graphicFrame macro="">
      <xdr:nvGraphicFramePr>
        <xdr:cNvPr id="29" name="Chart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xdr:col>
      <xdr:colOff>38100</xdr:colOff>
      <xdr:row>151</xdr:row>
      <xdr:rowOff>0</xdr:rowOff>
    </xdr:from>
    <xdr:to>
      <xdr:col>2</xdr:col>
      <xdr:colOff>8867775</xdr:colOff>
      <xdr:row>162</xdr:row>
      <xdr:rowOff>47625</xdr:rowOff>
    </xdr:to>
    <xdr:graphicFrame macro="">
      <xdr:nvGraphicFramePr>
        <xdr:cNvPr id="30" name="Chart 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xdr:col>
      <xdr:colOff>47625</xdr:colOff>
      <xdr:row>188</xdr:row>
      <xdr:rowOff>66674</xdr:rowOff>
    </xdr:from>
    <xdr:to>
      <xdr:col>2</xdr:col>
      <xdr:colOff>8858250</xdr:colOff>
      <xdr:row>199</xdr:row>
      <xdr:rowOff>47624</xdr:rowOff>
    </xdr:to>
    <xdr:graphicFrame macro="">
      <xdr:nvGraphicFramePr>
        <xdr:cNvPr id="31" name="Chart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xdr:col>
      <xdr:colOff>28575</xdr:colOff>
      <xdr:row>275</xdr:row>
      <xdr:rowOff>47624</xdr:rowOff>
    </xdr:from>
    <xdr:to>
      <xdr:col>2</xdr:col>
      <xdr:colOff>8867775</xdr:colOff>
      <xdr:row>286</xdr:row>
      <xdr:rowOff>47624</xdr:rowOff>
    </xdr:to>
    <xdr:graphicFrame macro="">
      <xdr:nvGraphicFramePr>
        <xdr:cNvPr id="32" name="Chart 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2</xdr:col>
      <xdr:colOff>66674</xdr:colOff>
      <xdr:row>237</xdr:row>
      <xdr:rowOff>47625</xdr:rowOff>
    </xdr:from>
    <xdr:to>
      <xdr:col>2</xdr:col>
      <xdr:colOff>8924925</xdr:colOff>
      <xdr:row>248</xdr:row>
      <xdr:rowOff>123825</xdr:rowOff>
    </xdr:to>
    <xdr:graphicFrame macro="">
      <xdr:nvGraphicFramePr>
        <xdr:cNvPr id="33" name="Chart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2</xdr:col>
      <xdr:colOff>1400175</xdr:colOff>
      <xdr:row>280</xdr:row>
      <xdr:rowOff>123824</xdr:rowOff>
    </xdr:from>
    <xdr:to>
      <xdr:col>2</xdr:col>
      <xdr:colOff>3638550</xdr:colOff>
      <xdr:row>282</xdr:row>
      <xdr:rowOff>47625</xdr:rowOff>
    </xdr:to>
    <xdr:sp macro="" textlink="">
      <xdr:nvSpPr>
        <xdr:cNvPr id="34" name="TextBox 33"/>
        <xdr:cNvSpPr txBox="1"/>
      </xdr:nvSpPr>
      <xdr:spPr>
        <a:xfrm>
          <a:off x="3305175" y="47739299"/>
          <a:ext cx="2238375" cy="247651"/>
        </a:xfrm>
        <a:prstGeom prst="rect">
          <a:avLst/>
        </a:prstGeom>
        <a:solidFill>
          <a:schemeClr val="lt1">
            <a:alpha val="38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900"/>
            <a:t>Apr -17</a:t>
          </a:r>
          <a:r>
            <a:rPr lang="en-GB" sz="900" baseline="0"/>
            <a:t> </a:t>
          </a:r>
          <a:r>
            <a:rPr lang="en-GB" sz="900"/>
            <a:t>Change</a:t>
          </a:r>
          <a:r>
            <a:rPr lang="en-GB" sz="900" baseline="0"/>
            <a:t> in complexity measurement</a:t>
          </a:r>
          <a:endParaRPr lang="en-GB"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76199</xdr:colOff>
      <xdr:row>3</xdr:row>
      <xdr:rowOff>47625</xdr:rowOff>
    </xdr:from>
    <xdr:to>
      <xdr:col>2</xdr:col>
      <xdr:colOff>9233646</xdr:colOff>
      <xdr:row>14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54347</xdr:colOff>
      <xdr:row>15</xdr:row>
      <xdr:rowOff>32495</xdr:rowOff>
    </xdr:from>
    <xdr:to>
      <xdr:col>2</xdr:col>
      <xdr:colOff>9259957</xdr:colOff>
      <xdr:row>26</xdr:row>
      <xdr:rowOff>115957</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47624</xdr:colOff>
      <xdr:row>186</xdr:row>
      <xdr:rowOff>9526</xdr:rowOff>
    </xdr:from>
    <xdr:to>
      <xdr:col>2</xdr:col>
      <xdr:colOff>9220200</xdr:colOff>
      <xdr:row>197</xdr:row>
      <xdr:rowOff>44825</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74544</xdr:colOff>
      <xdr:row>27</xdr:row>
      <xdr:rowOff>44824</xdr:rowOff>
    </xdr:from>
    <xdr:to>
      <xdr:col>2</xdr:col>
      <xdr:colOff>9190506</xdr:colOff>
      <xdr:row>38</xdr:row>
      <xdr:rowOff>89597</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16564</xdr:colOff>
      <xdr:row>39</xdr:row>
      <xdr:rowOff>89647</xdr:rowOff>
    </xdr:from>
    <xdr:to>
      <xdr:col>2</xdr:col>
      <xdr:colOff>9190505</xdr:colOff>
      <xdr:row>50</xdr:row>
      <xdr:rowOff>22412</xdr:rowOff>
    </xdr:to>
    <xdr:graphicFrame macro="">
      <xdr:nvGraphicFramePr>
        <xdr:cNvPr id="21" name="Chart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66260</xdr:colOff>
      <xdr:row>51</xdr:row>
      <xdr:rowOff>134471</xdr:rowOff>
    </xdr:from>
    <xdr:to>
      <xdr:col>2</xdr:col>
      <xdr:colOff>9190505</xdr:colOff>
      <xdr:row>62</xdr:row>
      <xdr:rowOff>33618</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74544</xdr:colOff>
      <xdr:row>63</xdr:row>
      <xdr:rowOff>112058</xdr:rowOff>
    </xdr:from>
    <xdr:to>
      <xdr:col>2</xdr:col>
      <xdr:colOff>9190506</xdr:colOff>
      <xdr:row>74</xdr:row>
      <xdr:rowOff>89597</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74544</xdr:colOff>
      <xdr:row>76</xdr:row>
      <xdr:rowOff>44822</xdr:rowOff>
    </xdr:from>
    <xdr:to>
      <xdr:col>2</xdr:col>
      <xdr:colOff>9190506</xdr:colOff>
      <xdr:row>87</xdr:row>
      <xdr:rowOff>89596</xdr:rowOff>
    </xdr:to>
    <xdr:graphicFrame macro="">
      <xdr:nvGraphicFramePr>
        <xdr:cNvPr id="24" name="Chart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82826</xdr:colOff>
      <xdr:row>88</xdr:row>
      <xdr:rowOff>114300</xdr:rowOff>
    </xdr:from>
    <xdr:to>
      <xdr:col>2</xdr:col>
      <xdr:colOff>9190506</xdr:colOff>
      <xdr:row>99</xdr:row>
      <xdr:rowOff>89598</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24848</xdr:colOff>
      <xdr:row>100</xdr:row>
      <xdr:rowOff>22411</xdr:rowOff>
    </xdr:from>
    <xdr:to>
      <xdr:col>2</xdr:col>
      <xdr:colOff>9107680</xdr:colOff>
      <xdr:row>111</xdr:row>
      <xdr:rowOff>67235</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24848</xdr:colOff>
      <xdr:row>112</xdr:row>
      <xdr:rowOff>33618</xdr:rowOff>
    </xdr:from>
    <xdr:to>
      <xdr:col>2</xdr:col>
      <xdr:colOff>9082832</xdr:colOff>
      <xdr:row>123</xdr:row>
      <xdr:rowOff>89597</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33130</xdr:colOff>
      <xdr:row>125</xdr:row>
      <xdr:rowOff>9524</xdr:rowOff>
    </xdr:from>
    <xdr:to>
      <xdr:col>2</xdr:col>
      <xdr:colOff>9057983</xdr:colOff>
      <xdr:row>136</xdr:row>
      <xdr:rowOff>89596</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124238</xdr:colOff>
      <xdr:row>137</xdr:row>
      <xdr:rowOff>16566</xdr:rowOff>
    </xdr:from>
    <xdr:to>
      <xdr:col>2</xdr:col>
      <xdr:colOff>9149091</xdr:colOff>
      <xdr:row>148</xdr:row>
      <xdr:rowOff>106164</xdr:rowOff>
    </xdr:to>
    <xdr:graphicFrame macro="">
      <xdr:nvGraphicFramePr>
        <xdr:cNvPr id="29" name="Chart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140804</xdr:colOff>
      <xdr:row>149</xdr:row>
      <xdr:rowOff>8282</xdr:rowOff>
    </xdr:from>
    <xdr:to>
      <xdr:col>2</xdr:col>
      <xdr:colOff>9165657</xdr:colOff>
      <xdr:row>160</xdr:row>
      <xdr:rowOff>97880</xdr:rowOff>
    </xdr:to>
    <xdr:graphicFrame macro="">
      <xdr:nvGraphicFramePr>
        <xdr:cNvPr id="30" name="Chart 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115957</xdr:colOff>
      <xdr:row>161</xdr:row>
      <xdr:rowOff>24847</xdr:rowOff>
    </xdr:from>
    <xdr:to>
      <xdr:col>2</xdr:col>
      <xdr:colOff>9140810</xdr:colOff>
      <xdr:row>172</xdr:row>
      <xdr:rowOff>114445</xdr:rowOff>
    </xdr:to>
    <xdr:graphicFrame macro="">
      <xdr:nvGraphicFramePr>
        <xdr:cNvPr id="31" name="Chart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99391</xdr:colOff>
      <xdr:row>173</xdr:row>
      <xdr:rowOff>41413</xdr:rowOff>
    </xdr:from>
    <xdr:to>
      <xdr:col>2</xdr:col>
      <xdr:colOff>9124244</xdr:colOff>
      <xdr:row>184</xdr:row>
      <xdr:rowOff>131010</xdr:rowOff>
    </xdr:to>
    <xdr:graphicFrame macro="">
      <xdr:nvGraphicFramePr>
        <xdr:cNvPr id="32" name="Chart 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0</xdr:colOff>
      <xdr:row>198</xdr:row>
      <xdr:rowOff>89647</xdr:rowOff>
    </xdr:from>
    <xdr:to>
      <xdr:col>2</xdr:col>
      <xdr:colOff>9172576</xdr:colOff>
      <xdr:row>209</xdr:row>
      <xdr:rowOff>66675</xdr:rowOff>
    </xdr:to>
    <xdr:graphicFrame macro="">
      <xdr:nvGraphicFramePr>
        <xdr:cNvPr id="33" name="Chart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85725</xdr:colOff>
      <xdr:row>4</xdr:row>
      <xdr:rowOff>66676</xdr:rowOff>
    </xdr:from>
    <xdr:to>
      <xdr:col>2</xdr:col>
      <xdr:colOff>8899071</xdr:colOff>
      <xdr:row>15</xdr:row>
      <xdr:rowOff>142876</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47625</xdr:colOff>
      <xdr:row>42</xdr:row>
      <xdr:rowOff>104775</xdr:rowOff>
    </xdr:from>
    <xdr:to>
      <xdr:col>2</xdr:col>
      <xdr:colOff>8867775</xdr:colOff>
      <xdr:row>53</xdr:row>
      <xdr:rowOff>76200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104775</xdr:colOff>
      <xdr:row>16</xdr:row>
      <xdr:rowOff>95251</xdr:rowOff>
    </xdr:from>
    <xdr:to>
      <xdr:col>2</xdr:col>
      <xdr:colOff>8918121</xdr:colOff>
      <xdr:row>27</xdr:row>
      <xdr:rowOff>142875</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47625</xdr:colOff>
      <xdr:row>28</xdr:row>
      <xdr:rowOff>76200</xdr:rowOff>
    </xdr:from>
    <xdr:to>
      <xdr:col>2</xdr:col>
      <xdr:colOff>8860971</xdr:colOff>
      <xdr:row>39</xdr:row>
      <xdr:rowOff>85725</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190500</xdr:colOff>
      <xdr:row>54</xdr:row>
      <xdr:rowOff>76201</xdr:rowOff>
    </xdr:from>
    <xdr:to>
      <xdr:col>2</xdr:col>
      <xdr:colOff>8820150</xdr:colOff>
      <xdr:row>65</xdr:row>
      <xdr:rowOff>47625</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95250</xdr:colOff>
      <xdr:row>66</xdr:row>
      <xdr:rowOff>161925</xdr:rowOff>
    </xdr:from>
    <xdr:to>
      <xdr:col>2</xdr:col>
      <xdr:colOff>8915400</xdr:colOff>
      <xdr:row>77</xdr:row>
      <xdr:rowOff>57150</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57150</xdr:colOff>
      <xdr:row>78</xdr:row>
      <xdr:rowOff>171450</xdr:rowOff>
    </xdr:from>
    <xdr:to>
      <xdr:col>2</xdr:col>
      <xdr:colOff>8877300</xdr:colOff>
      <xdr:row>89</xdr:row>
      <xdr:rowOff>66675</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85725</xdr:colOff>
      <xdr:row>90</xdr:row>
      <xdr:rowOff>19050</xdr:rowOff>
    </xdr:from>
    <xdr:to>
      <xdr:col>2</xdr:col>
      <xdr:colOff>8905875</xdr:colOff>
      <xdr:row>101</xdr:row>
      <xdr:rowOff>85725</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66675</xdr:colOff>
      <xdr:row>102</xdr:row>
      <xdr:rowOff>66675</xdr:rowOff>
    </xdr:from>
    <xdr:to>
      <xdr:col>2</xdr:col>
      <xdr:colOff>8886825</xdr:colOff>
      <xdr:row>113</xdr:row>
      <xdr:rowOff>200025</xdr:rowOff>
    </xdr:to>
    <xdr:graphicFrame macro="">
      <xdr:nvGraphicFramePr>
        <xdr:cNvPr id="24" name="Chart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57150</xdr:colOff>
      <xdr:row>114</xdr:row>
      <xdr:rowOff>85724</xdr:rowOff>
    </xdr:from>
    <xdr:to>
      <xdr:col>2</xdr:col>
      <xdr:colOff>8820150</xdr:colOff>
      <xdr:row>125</xdr:row>
      <xdr:rowOff>133349</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19050</xdr:colOff>
      <xdr:row>126</xdr:row>
      <xdr:rowOff>66674</xdr:rowOff>
    </xdr:from>
    <xdr:to>
      <xdr:col>2</xdr:col>
      <xdr:colOff>8820150</xdr:colOff>
      <xdr:row>137</xdr:row>
      <xdr:rowOff>133349</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85725</xdr:colOff>
      <xdr:row>3</xdr:row>
      <xdr:rowOff>66676</xdr:rowOff>
    </xdr:from>
    <xdr:to>
      <xdr:col>2</xdr:col>
      <xdr:colOff>8899071</xdr:colOff>
      <xdr:row>14</xdr:row>
      <xdr:rowOff>142876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66674</xdr:colOff>
      <xdr:row>16</xdr:row>
      <xdr:rowOff>104774</xdr:rowOff>
    </xdr:from>
    <xdr:to>
      <xdr:col>2</xdr:col>
      <xdr:colOff>8813345</xdr:colOff>
      <xdr:row>27</xdr:row>
      <xdr:rowOff>76199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66674</xdr:colOff>
      <xdr:row>29</xdr:row>
      <xdr:rowOff>0</xdr:rowOff>
    </xdr:from>
    <xdr:to>
      <xdr:col>2</xdr:col>
      <xdr:colOff>8813345</xdr:colOff>
      <xdr:row>40</xdr:row>
      <xdr:rowOff>76200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114300</xdr:colOff>
      <xdr:row>42</xdr:row>
      <xdr:rowOff>114300</xdr:rowOff>
    </xdr:from>
    <xdr:to>
      <xdr:col>2</xdr:col>
      <xdr:colOff>8746671</xdr:colOff>
      <xdr:row>53</xdr:row>
      <xdr:rowOff>76200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114300</xdr:colOff>
      <xdr:row>54</xdr:row>
      <xdr:rowOff>114300</xdr:rowOff>
    </xdr:from>
    <xdr:to>
      <xdr:col>2</xdr:col>
      <xdr:colOff>8746671</xdr:colOff>
      <xdr:row>65</xdr:row>
      <xdr:rowOff>76200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123825</xdr:colOff>
      <xdr:row>67</xdr:row>
      <xdr:rowOff>57150</xdr:rowOff>
    </xdr:from>
    <xdr:to>
      <xdr:col>2</xdr:col>
      <xdr:colOff>8737146</xdr:colOff>
      <xdr:row>78</xdr:row>
      <xdr:rowOff>133350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66675</xdr:colOff>
      <xdr:row>79</xdr:row>
      <xdr:rowOff>66675</xdr:rowOff>
    </xdr:from>
    <xdr:to>
      <xdr:col>2</xdr:col>
      <xdr:colOff>8622846</xdr:colOff>
      <xdr:row>90</xdr:row>
      <xdr:rowOff>142875</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104775</xdr:colOff>
      <xdr:row>115</xdr:row>
      <xdr:rowOff>57150</xdr:rowOff>
    </xdr:from>
    <xdr:to>
      <xdr:col>2</xdr:col>
      <xdr:colOff>8660946</xdr:colOff>
      <xdr:row>126</xdr:row>
      <xdr:rowOff>133350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57150</xdr:colOff>
      <xdr:row>103</xdr:row>
      <xdr:rowOff>104774</xdr:rowOff>
    </xdr:from>
    <xdr:to>
      <xdr:col>2</xdr:col>
      <xdr:colOff>8632371</xdr:colOff>
      <xdr:row>114</xdr:row>
      <xdr:rowOff>133349</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104775</xdr:colOff>
      <xdr:row>127</xdr:row>
      <xdr:rowOff>57150</xdr:rowOff>
    </xdr:from>
    <xdr:to>
      <xdr:col>2</xdr:col>
      <xdr:colOff>8660946</xdr:colOff>
      <xdr:row>138</xdr:row>
      <xdr:rowOff>133350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142875</xdr:colOff>
      <xdr:row>91</xdr:row>
      <xdr:rowOff>57150</xdr:rowOff>
    </xdr:from>
    <xdr:to>
      <xdr:col>2</xdr:col>
      <xdr:colOff>8679996</xdr:colOff>
      <xdr:row>102</xdr:row>
      <xdr:rowOff>85725</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Performance&amp;Planning\Common\Performance%20Management\Directorate%20Scorecard%20Updates\Research%20and%20Innovation.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search &amp; Innovation KPIs"/>
    </sheetNames>
    <sheetDataSet>
      <sheetData sheetId="0">
        <row r="27">
          <cell r="B27">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file:///C:\Common\Performance%20Management\Directorate%20Scorecard%20Updates\Research%20and%20Innovation.xlsx" TargetMode="External"/><Relationship Id="rId7" Type="http://schemas.openxmlformats.org/officeDocument/2006/relationships/comments" Target="../comments1.xml"/><Relationship Id="rId2" Type="http://schemas.openxmlformats.org/officeDocument/2006/relationships/hyperlink" Target="file:///C:\InfectionControl\Common\IC%20Reports\HAIRT%20RETURNS" TargetMode="External"/><Relationship Id="rId1" Type="http://schemas.openxmlformats.org/officeDocument/2006/relationships/hyperlink" Target="file:///C:\InfectionControl\Common\IC%20Reports\HAIRT%20RETURNS" TargetMode="External"/><Relationship Id="rId6" Type="http://schemas.openxmlformats.org/officeDocument/2006/relationships/vmlDrawing" Target="../drawings/vmlDrawing1.vml"/><Relationship Id="rId5" Type="http://schemas.openxmlformats.org/officeDocument/2006/relationships/printerSettings" Target="../printerSettings/printerSettings5.bin"/><Relationship Id="rId4" Type="http://schemas.openxmlformats.org/officeDocument/2006/relationships/hyperlink" Target="file:///C:\InfectionControl\Common\IC%20Reports\HAIRT%20RETURNS" TargetMode="External"/></Relationships>
</file>

<file path=xl/worksheets/sheet1.xml><?xml version="1.0" encoding="utf-8"?>
<worksheet xmlns="http://schemas.openxmlformats.org/spreadsheetml/2006/main" xmlns:r="http://schemas.openxmlformats.org/officeDocument/2006/relationships">
  <sheetPr>
    <tabColor theme="0" tint="-0.249977111117893"/>
  </sheetPr>
  <dimension ref="A1:AQ335"/>
  <sheetViews>
    <sheetView tabSelected="1" zoomScale="115" zoomScaleNormal="115" workbookViewId="0">
      <selection activeCell="G6" sqref="G6"/>
    </sheetView>
  </sheetViews>
  <sheetFormatPr defaultRowHeight="12.75"/>
  <cols>
    <col min="1" max="1" width="5.5703125" customWidth="1"/>
    <col min="2" max="2" width="23" customWidth="1"/>
    <col min="3" max="3" width="134.42578125" customWidth="1"/>
    <col min="4" max="4" width="7.42578125" customWidth="1"/>
    <col min="5" max="5" width="6" style="31" customWidth="1"/>
    <col min="6" max="6" width="27.140625" customWidth="1"/>
  </cols>
  <sheetData>
    <row r="1" spans="1:8">
      <c r="A1" s="921" t="s">
        <v>3</v>
      </c>
      <c r="B1" s="921" t="s">
        <v>33</v>
      </c>
      <c r="C1" s="921" t="s">
        <v>32</v>
      </c>
      <c r="D1" s="923" t="s">
        <v>44</v>
      </c>
      <c r="E1" s="924"/>
      <c r="F1" s="927" t="s">
        <v>31</v>
      </c>
    </row>
    <row r="2" spans="1:8" ht="24.75" customHeight="1" thickBot="1">
      <c r="A2" s="922"/>
      <c r="B2" s="922"/>
      <c r="C2" s="922"/>
      <c r="D2" s="925"/>
      <c r="E2" s="926"/>
      <c r="F2" s="928"/>
    </row>
    <row r="3" spans="1:8" ht="15.75">
      <c r="A3" s="918" t="s">
        <v>23</v>
      </c>
      <c r="B3" s="919"/>
      <c r="C3" s="919"/>
      <c r="D3" s="919"/>
      <c r="E3" s="919"/>
      <c r="F3" s="920"/>
    </row>
    <row r="4" spans="1:8" ht="15" customHeight="1">
      <c r="A4" s="914">
        <v>1.1000000000000001</v>
      </c>
      <c r="B4" s="917" t="s">
        <v>119</v>
      </c>
      <c r="C4" s="900"/>
      <c r="D4" s="25">
        <v>43160</v>
      </c>
      <c r="E4" s="866">
        <v>7.1377587437544611E-4</v>
      </c>
      <c r="F4" s="905" t="s">
        <v>365</v>
      </c>
      <c r="H4" s="20"/>
    </row>
    <row r="5" spans="1:8" ht="15" customHeight="1">
      <c r="A5" s="914"/>
      <c r="B5" s="917"/>
      <c r="C5" s="900"/>
      <c r="D5" s="857">
        <v>43191</v>
      </c>
      <c r="E5" s="871">
        <v>1.3127187864644108E-3</v>
      </c>
      <c r="F5" s="905"/>
    </row>
    <row r="6" spans="1:8" ht="15" customHeight="1">
      <c r="A6" s="914"/>
      <c r="B6" s="917"/>
      <c r="C6" s="900"/>
      <c r="D6" s="857">
        <v>43221</v>
      </c>
      <c r="E6" s="871">
        <v>1.27000254000508E-3</v>
      </c>
      <c r="F6" s="905"/>
    </row>
    <row r="7" spans="1:8" ht="15" customHeight="1">
      <c r="A7" s="914"/>
      <c r="B7" s="917"/>
      <c r="C7" s="900"/>
      <c r="D7" s="25">
        <v>43252</v>
      </c>
      <c r="E7" s="866">
        <v>4.1322314049586776E-4</v>
      </c>
      <c r="F7" s="905"/>
    </row>
    <row r="8" spans="1:8" ht="15" customHeight="1">
      <c r="A8" s="914"/>
      <c r="B8" s="917"/>
      <c r="C8" s="900"/>
      <c r="D8" s="25">
        <v>43282</v>
      </c>
      <c r="E8" s="866">
        <v>8.063432334363661E-4</v>
      </c>
      <c r="F8" s="905"/>
    </row>
    <row r="9" spans="1:8" ht="15" customHeight="1">
      <c r="A9" s="914"/>
      <c r="B9" s="917"/>
      <c r="C9" s="900"/>
      <c r="D9" s="857">
        <v>43313</v>
      </c>
      <c r="E9" s="871">
        <v>1.2315270935960591E-3</v>
      </c>
      <c r="F9" s="905"/>
    </row>
    <row r="10" spans="1:8" ht="15" customHeight="1">
      <c r="A10" s="914"/>
      <c r="B10" s="917"/>
      <c r="C10" s="900"/>
      <c r="D10" s="25">
        <v>43344</v>
      </c>
      <c r="E10" s="866">
        <v>2.8316579357213649E-4</v>
      </c>
      <c r="F10" s="905"/>
    </row>
    <row r="11" spans="1:8" ht="15" customHeight="1">
      <c r="A11" s="914"/>
      <c r="B11" s="917"/>
      <c r="C11" s="900"/>
      <c r="D11" s="25">
        <v>43374</v>
      </c>
      <c r="E11" s="866">
        <v>6.0291812371879902E-4</v>
      </c>
      <c r="F11" s="905"/>
    </row>
    <row r="12" spans="1:8" ht="15" customHeight="1">
      <c r="A12" s="914"/>
      <c r="B12" s="917"/>
      <c r="C12" s="900"/>
      <c r="D12" s="25">
        <v>43405</v>
      </c>
      <c r="E12" s="866">
        <v>5.0043788314775431E-4</v>
      </c>
      <c r="F12" s="905"/>
    </row>
    <row r="13" spans="1:8" ht="15" customHeight="1">
      <c r="A13" s="914"/>
      <c r="B13" s="917"/>
      <c r="C13" s="900"/>
      <c r="D13" s="25">
        <v>43435</v>
      </c>
      <c r="E13" s="866">
        <v>4.7930979389678862E-4</v>
      </c>
      <c r="F13" s="905"/>
    </row>
    <row r="14" spans="1:8" ht="15" customHeight="1">
      <c r="A14" s="914"/>
      <c r="B14" s="917"/>
      <c r="C14" s="900"/>
      <c r="D14" s="857">
        <v>43466</v>
      </c>
      <c r="E14" s="871">
        <v>1.4757177354440569E-3</v>
      </c>
      <c r="F14" s="905"/>
    </row>
    <row r="15" spans="1:8" ht="15" customHeight="1">
      <c r="A15" s="914"/>
      <c r="B15" s="917"/>
      <c r="C15" s="900"/>
      <c r="D15" s="25">
        <v>43497</v>
      </c>
      <c r="E15" s="866">
        <v>8.4853627492575306E-4</v>
      </c>
      <c r="F15" s="905"/>
    </row>
    <row r="16" spans="1:8" ht="15" customHeight="1">
      <c r="A16" s="914">
        <v>1.2</v>
      </c>
      <c r="B16" s="917" t="s">
        <v>120</v>
      </c>
      <c r="C16" s="900"/>
      <c r="D16" s="25">
        <v>43160</v>
      </c>
      <c r="E16" s="856">
        <v>1</v>
      </c>
      <c r="F16" s="905" t="s">
        <v>366</v>
      </c>
    </row>
    <row r="17" spans="1:6" ht="15" customHeight="1">
      <c r="A17" s="914"/>
      <c r="B17" s="917"/>
      <c r="C17" s="900"/>
      <c r="D17" s="857">
        <v>43191</v>
      </c>
      <c r="E17" s="858">
        <v>0.6</v>
      </c>
      <c r="F17" s="905"/>
    </row>
    <row r="18" spans="1:6" ht="15" customHeight="1">
      <c r="A18" s="914"/>
      <c r="B18" s="917"/>
      <c r="C18" s="900"/>
      <c r="D18" s="25">
        <v>43221</v>
      </c>
      <c r="E18" s="856">
        <v>1</v>
      </c>
      <c r="F18" s="905"/>
    </row>
    <row r="19" spans="1:6" ht="15" customHeight="1">
      <c r="A19" s="914"/>
      <c r="B19" s="917"/>
      <c r="C19" s="900"/>
      <c r="D19" s="25">
        <v>43252</v>
      </c>
      <c r="E19" s="856">
        <v>1</v>
      </c>
      <c r="F19" s="905"/>
    </row>
    <row r="20" spans="1:6" ht="15" customHeight="1">
      <c r="A20" s="914"/>
      <c r="B20" s="917"/>
      <c r="C20" s="900"/>
      <c r="D20" s="27">
        <v>43282</v>
      </c>
      <c r="E20" s="859">
        <v>0.33333333333333331</v>
      </c>
      <c r="F20" s="905"/>
    </row>
    <row r="21" spans="1:6" ht="15" customHeight="1">
      <c r="A21" s="914"/>
      <c r="B21" s="917"/>
      <c r="C21" s="900"/>
      <c r="D21" s="857">
        <v>43313</v>
      </c>
      <c r="E21" s="858">
        <v>0.75</v>
      </c>
      <c r="F21" s="905"/>
    </row>
    <row r="22" spans="1:6" ht="15" customHeight="1">
      <c r="A22" s="914"/>
      <c r="B22" s="917"/>
      <c r="C22" s="900"/>
      <c r="D22" s="25">
        <v>43344</v>
      </c>
      <c r="E22" s="856">
        <v>1</v>
      </c>
      <c r="F22" s="905"/>
    </row>
    <row r="23" spans="1:6" ht="15" customHeight="1">
      <c r="A23" s="914"/>
      <c r="B23" s="917"/>
      <c r="C23" s="900"/>
      <c r="D23" s="27">
        <v>43374</v>
      </c>
      <c r="E23" s="859">
        <v>0</v>
      </c>
      <c r="F23" s="905"/>
    </row>
    <row r="24" spans="1:6" ht="15" customHeight="1">
      <c r="A24" s="914"/>
      <c r="B24" s="917"/>
      <c r="C24" s="900"/>
      <c r="D24" s="27">
        <v>43405</v>
      </c>
      <c r="E24" s="859">
        <v>0.5</v>
      </c>
      <c r="F24" s="905"/>
    </row>
    <row r="25" spans="1:6" ht="15" customHeight="1">
      <c r="A25" s="914"/>
      <c r="B25" s="917"/>
      <c r="C25" s="900"/>
      <c r="D25" s="25">
        <v>43435</v>
      </c>
      <c r="E25" s="856">
        <v>1</v>
      </c>
      <c r="F25" s="905"/>
    </row>
    <row r="26" spans="1:6" ht="15" customHeight="1">
      <c r="A26" s="914"/>
      <c r="B26" s="917"/>
      <c r="C26" s="900"/>
      <c r="D26" s="25">
        <v>43466</v>
      </c>
      <c r="E26" s="856">
        <v>1</v>
      </c>
      <c r="F26" s="905"/>
    </row>
    <row r="27" spans="1:6" ht="15" customHeight="1">
      <c r="A27" s="914"/>
      <c r="B27" s="917"/>
      <c r="C27" s="900"/>
      <c r="D27" s="25">
        <v>43497</v>
      </c>
      <c r="E27" s="856">
        <v>1</v>
      </c>
      <c r="F27" s="905"/>
    </row>
    <row r="28" spans="1:6" ht="15" customHeight="1">
      <c r="A28" s="914">
        <v>1.3</v>
      </c>
      <c r="B28" s="917" t="s">
        <v>121</v>
      </c>
      <c r="C28" s="900"/>
      <c r="D28" s="25">
        <v>43160</v>
      </c>
      <c r="E28" s="856">
        <v>1</v>
      </c>
      <c r="F28" s="905" t="s">
        <v>367</v>
      </c>
    </row>
    <row r="29" spans="1:6" ht="15" customHeight="1">
      <c r="A29" s="914"/>
      <c r="B29" s="917"/>
      <c r="C29" s="900"/>
      <c r="D29" s="25">
        <v>43191</v>
      </c>
      <c r="E29" s="856">
        <v>1</v>
      </c>
      <c r="F29" s="905"/>
    </row>
    <row r="30" spans="1:6" ht="15" customHeight="1">
      <c r="A30" s="914"/>
      <c r="B30" s="917"/>
      <c r="C30" s="900"/>
      <c r="D30" s="25">
        <v>43221</v>
      </c>
      <c r="E30" s="856">
        <v>0.8</v>
      </c>
      <c r="F30" s="905"/>
    </row>
    <row r="31" spans="1:6" ht="15" customHeight="1">
      <c r="A31" s="914"/>
      <c r="B31" s="917"/>
      <c r="C31" s="900"/>
      <c r="D31" s="27">
        <v>43252</v>
      </c>
      <c r="E31" s="859">
        <v>0.5</v>
      </c>
      <c r="F31" s="905"/>
    </row>
    <row r="32" spans="1:6" ht="15" customHeight="1">
      <c r="A32" s="914"/>
      <c r="B32" s="917"/>
      <c r="C32" s="900"/>
      <c r="D32" s="25">
        <v>43282</v>
      </c>
      <c r="E32" s="856">
        <v>1</v>
      </c>
      <c r="F32" s="905"/>
    </row>
    <row r="33" spans="1:6" ht="15" customHeight="1">
      <c r="A33" s="914"/>
      <c r="B33" s="917"/>
      <c r="C33" s="900"/>
      <c r="D33" s="857">
        <v>43313</v>
      </c>
      <c r="E33" s="858">
        <v>0.66666666666666663</v>
      </c>
      <c r="F33" s="905"/>
    </row>
    <row r="34" spans="1:6" ht="15" customHeight="1">
      <c r="A34" s="914"/>
      <c r="B34" s="917"/>
      <c r="C34" s="900"/>
      <c r="D34" s="25">
        <v>43344</v>
      </c>
      <c r="E34" s="856">
        <v>1</v>
      </c>
      <c r="F34" s="905"/>
    </row>
    <row r="35" spans="1:6" ht="15" customHeight="1">
      <c r="A35" s="914"/>
      <c r="B35" s="917"/>
      <c r="C35" s="900"/>
      <c r="D35" s="25">
        <v>43374</v>
      </c>
      <c r="E35" s="856">
        <v>1</v>
      </c>
      <c r="F35" s="905"/>
    </row>
    <row r="36" spans="1:6" ht="15" customHeight="1">
      <c r="A36" s="914"/>
      <c r="B36" s="917"/>
      <c r="C36" s="900"/>
      <c r="D36" s="27">
        <v>43405</v>
      </c>
      <c r="E36" s="859">
        <v>0</v>
      </c>
      <c r="F36" s="905"/>
    </row>
    <row r="37" spans="1:6" ht="15" customHeight="1">
      <c r="A37" s="914"/>
      <c r="B37" s="917"/>
      <c r="C37" s="900"/>
      <c r="D37" s="25">
        <v>43435</v>
      </c>
      <c r="E37" s="856">
        <v>1</v>
      </c>
      <c r="F37" s="905"/>
    </row>
    <row r="38" spans="1:6" ht="15" customHeight="1">
      <c r="A38" s="914"/>
      <c r="B38" s="917"/>
      <c r="C38" s="900"/>
      <c r="D38" s="27">
        <v>43466</v>
      </c>
      <c r="E38" s="859">
        <v>0.4</v>
      </c>
      <c r="F38" s="905"/>
    </row>
    <row r="39" spans="1:6" ht="15" customHeight="1">
      <c r="A39" s="914"/>
      <c r="B39" s="917"/>
      <c r="C39" s="900"/>
      <c r="D39" s="857">
        <v>43497</v>
      </c>
      <c r="E39" s="858">
        <v>0.6</v>
      </c>
      <c r="F39" s="905"/>
    </row>
    <row r="40" spans="1:6">
      <c r="A40" s="916" t="s">
        <v>39</v>
      </c>
      <c r="B40" s="917" t="s">
        <v>122</v>
      </c>
      <c r="C40" s="900"/>
      <c r="D40" s="860">
        <v>43191</v>
      </c>
      <c r="E40" s="861" t="s">
        <v>409</v>
      </c>
      <c r="F40" s="905" t="s">
        <v>370</v>
      </c>
    </row>
    <row r="41" spans="1:6">
      <c r="A41" s="916"/>
      <c r="B41" s="917"/>
      <c r="C41" s="900"/>
      <c r="D41" s="860">
        <v>43221</v>
      </c>
      <c r="E41" s="861" t="s">
        <v>409</v>
      </c>
      <c r="F41" s="905"/>
    </row>
    <row r="42" spans="1:6">
      <c r="A42" s="916"/>
      <c r="B42" s="917"/>
      <c r="C42" s="900"/>
      <c r="D42" s="860">
        <v>43252</v>
      </c>
      <c r="E42" s="859" t="s">
        <v>409</v>
      </c>
      <c r="F42" s="905"/>
    </row>
    <row r="43" spans="1:6">
      <c r="A43" s="916"/>
      <c r="B43" s="917"/>
      <c r="C43" s="900"/>
      <c r="D43" s="860">
        <v>43282</v>
      </c>
      <c r="E43" s="861" t="s">
        <v>409</v>
      </c>
      <c r="F43" s="905"/>
    </row>
    <row r="44" spans="1:6">
      <c r="A44" s="916"/>
      <c r="B44" s="917"/>
      <c r="C44" s="900"/>
      <c r="D44" s="860">
        <v>43313</v>
      </c>
      <c r="E44" s="861" t="s">
        <v>409</v>
      </c>
      <c r="F44" s="905"/>
    </row>
    <row r="45" spans="1:6">
      <c r="A45" s="916"/>
      <c r="B45" s="917"/>
      <c r="C45" s="900"/>
      <c r="D45" s="860">
        <v>43344</v>
      </c>
      <c r="E45" s="861" t="s">
        <v>409</v>
      </c>
      <c r="F45" s="905"/>
    </row>
    <row r="46" spans="1:6">
      <c r="A46" s="916"/>
      <c r="B46" s="917"/>
      <c r="C46" s="900"/>
      <c r="D46" s="25">
        <v>43374</v>
      </c>
      <c r="E46" s="856">
        <v>0.61290322580645162</v>
      </c>
      <c r="F46" s="905"/>
    </row>
    <row r="47" spans="1:6">
      <c r="A47" s="916"/>
      <c r="B47" s="917"/>
      <c r="C47" s="900"/>
      <c r="D47" s="860">
        <v>43405</v>
      </c>
      <c r="E47" s="861" t="s">
        <v>409</v>
      </c>
      <c r="F47" s="905"/>
    </row>
    <row r="48" spans="1:6">
      <c r="A48" s="916"/>
      <c r="B48" s="917"/>
      <c r="C48" s="900"/>
      <c r="D48" s="27">
        <v>43435</v>
      </c>
      <c r="E48" s="859">
        <v>0.72131147540983609</v>
      </c>
      <c r="F48" s="905"/>
    </row>
    <row r="49" spans="1:6">
      <c r="A49" s="916"/>
      <c r="B49" s="917"/>
      <c r="C49" s="900"/>
      <c r="D49" s="27">
        <v>43466</v>
      </c>
      <c r="E49" s="856" t="s">
        <v>409</v>
      </c>
      <c r="F49" s="905"/>
    </row>
    <row r="50" spans="1:6">
      <c r="A50" s="916"/>
      <c r="B50" s="917"/>
      <c r="C50" s="900"/>
      <c r="D50" s="27">
        <v>43497</v>
      </c>
      <c r="E50" s="861" t="s">
        <v>409</v>
      </c>
      <c r="F50" s="905"/>
    </row>
    <row r="51" spans="1:6" ht="15" customHeight="1">
      <c r="A51" s="916"/>
      <c r="B51" s="917"/>
      <c r="C51" s="900"/>
      <c r="D51" s="27">
        <v>43525</v>
      </c>
      <c r="E51" s="859">
        <v>0.68181818181818177</v>
      </c>
      <c r="F51" s="905"/>
    </row>
    <row r="52" spans="1:6" ht="12.75" customHeight="1">
      <c r="A52" s="929" t="s">
        <v>40</v>
      </c>
      <c r="B52" s="917" t="s">
        <v>123</v>
      </c>
      <c r="C52" s="900"/>
      <c r="D52" s="860">
        <v>43191</v>
      </c>
      <c r="E52" s="861" t="s">
        <v>409</v>
      </c>
      <c r="F52" s="905" t="s">
        <v>369</v>
      </c>
    </row>
    <row r="53" spans="1:6">
      <c r="A53" s="929"/>
      <c r="B53" s="917"/>
      <c r="C53" s="900"/>
      <c r="D53" s="860">
        <v>43221</v>
      </c>
      <c r="E53" s="861" t="s">
        <v>409</v>
      </c>
      <c r="F53" s="905"/>
    </row>
    <row r="54" spans="1:6">
      <c r="A54" s="929"/>
      <c r="B54" s="917"/>
      <c r="C54" s="900"/>
      <c r="D54" s="860">
        <v>43252</v>
      </c>
      <c r="E54" s="859" t="s">
        <v>409</v>
      </c>
      <c r="F54" s="905"/>
    </row>
    <row r="55" spans="1:6">
      <c r="A55" s="929"/>
      <c r="B55" s="917"/>
      <c r="C55" s="900"/>
      <c r="D55" s="860">
        <v>43282</v>
      </c>
      <c r="E55" s="861" t="s">
        <v>409</v>
      </c>
      <c r="F55" s="905"/>
    </row>
    <row r="56" spans="1:6">
      <c r="A56" s="929"/>
      <c r="B56" s="917"/>
      <c r="C56" s="900"/>
      <c r="D56" s="860">
        <v>43313</v>
      </c>
      <c r="E56" s="861" t="s">
        <v>409</v>
      </c>
      <c r="F56" s="905"/>
    </row>
    <row r="57" spans="1:6">
      <c r="A57" s="929"/>
      <c r="B57" s="917"/>
      <c r="C57" s="900"/>
      <c r="D57" s="860">
        <v>43344</v>
      </c>
      <c r="E57" s="861" t="s">
        <v>409</v>
      </c>
      <c r="F57" s="905"/>
    </row>
    <row r="58" spans="1:6">
      <c r="A58" s="929"/>
      <c r="B58" s="917"/>
      <c r="C58" s="900"/>
      <c r="D58" s="25">
        <v>43374</v>
      </c>
      <c r="E58" s="856">
        <v>0.83333333333333337</v>
      </c>
      <c r="F58" s="905"/>
    </row>
    <row r="59" spans="1:6">
      <c r="A59" s="929"/>
      <c r="B59" s="917"/>
      <c r="C59" s="900"/>
      <c r="D59" s="860">
        <v>43405</v>
      </c>
      <c r="E59" s="861" t="s">
        <v>409</v>
      </c>
      <c r="F59" s="905"/>
    </row>
    <row r="60" spans="1:6">
      <c r="A60" s="929"/>
      <c r="B60" s="917"/>
      <c r="C60" s="900"/>
      <c r="D60" s="27">
        <v>43435</v>
      </c>
      <c r="E60" s="859">
        <v>0.7142857142857143</v>
      </c>
      <c r="F60" s="905"/>
    </row>
    <row r="61" spans="1:6">
      <c r="A61" s="929"/>
      <c r="B61" s="917"/>
      <c r="C61" s="900"/>
      <c r="D61" s="27">
        <v>43466</v>
      </c>
      <c r="E61" s="856" t="s">
        <v>409</v>
      </c>
      <c r="F61" s="905"/>
    </row>
    <row r="62" spans="1:6">
      <c r="A62" s="929"/>
      <c r="B62" s="917"/>
      <c r="C62" s="900"/>
      <c r="D62" s="27">
        <v>43497</v>
      </c>
      <c r="E62" s="861" t="s">
        <v>409</v>
      </c>
      <c r="F62" s="905"/>
    </row>
    <row r="63" spans="1:6" ht="15" customHeight="1">
      <c r="A63" s="929"/>
      <c r="B63" s="917"/>
      <c r="C63" s="900"/>
      <c r="D63" s="27">
        <v>43525</v>
      </c>
      <c r="E63" s="859">
        <v>0.55555555555555558</v>
      </c>
      <c r="F63" s="905"/>
    </row>
    <row r="64" spans="1:6" ht="15" customHeight="1">
      <c r="A64" s="929" t="s">
        <v>41</v>
      </c>
      <c r="B64" s="917" t="s">
        <v>124</v>
      </c>
      <c r="C64" s="900"/>
      <c r="D64" s="860">
        <v>43191</v>
      </c>
      <c r="E64" s="861" t="s">
        <v>409</v>
      </c>
      <c r="F64" s="905" t="s">
        <v>371</v>
      </c>
    </row>
    <row r="65" spans="1:7" ht="15" customHeight="1">
      <c r="A65" s="929"/>
      <c r="B65" s="917"/>
      <c r="C65" s="900"/>
      <c r="D65" s="860">
        <v>43221</v>
      </c>
      <c r="E65" s="861" t="s">
        <v>409</v>
      </c>
      <c r="F65" s="905"/>
    </row>
    <row r="66" spans="1:7" ht="15" customHeight="1">
      <c r="A66" s="929"/>
      <c r="B66" s="917"/>
      <c r="C66" s="900"/>
      <c r="D66" s="860">
        <v>43252</v>
      </c>
      <c r="E66" s="859" t="s">
        <v>409</v>
      </c>
      <c r="F66" s="905"/>
      <c r="G66" s="17"/>
    </row>
    <row r="67" spans="1:7" ht="15" customHeight="1">
      <c r="A67" s="929"/>
      <c r="B67" s="917"/>
      <c r="C67" s="900"/>
      <c r="D67" s="860">
        <v>43282</v>
      </c>
      <c r="E67" s="861" t="s">
        <v>409</v>
      </c>
      <c r="F67" s="905"/>
    </row>
    <row r="68" spans="1:7" ht="15" customHeight="1">
      <c r="A68" s="929"/>
      <c r="B68" s="917"/>
      <c r="C68" s="900"/>
      <c r="D68" s="860">
        <v>43313</v>
      </c>
      <c r="E68" s="861" t="s">
        <v>409</v>
      </c>
      <c r="F68" s="905"/>
    </row>
    <row r="69" spans="1:7" ht="15" customHeight="1">
      <c r="A69" s="929"/>
      <c r="B69" s="917"/>
      <c r="C69" s="900"/>
      <c r="D69" s="860">
        <v>43344</v>
      </c>
      <c r="E69" s="861" t="s">
        <v>409</v>
      </c>
      <c r="F69" s="905"/>
    </row>
    <row r="70" spans="1:7" ht="15" customHeight="1">
      <c r="A70" s="929"/>
      <c r="B70" s="917"/>
      <c r="C70" s="900"/>
      <c r="D70" s="25">
        <v>43374</v>
      </c>
      <c r="E70" s="856">
        <v>0.69230769230769229</v>
      </c>
      <c r="F70" s="905"/>
    </row>
    <row r="71" spans="1:7" ht="15" customHeight="1">
      <c r="A71" s="929"/>
      <c r="B71" s="917"/>
      <c r="C71" s="900"/>
      <c r="D71" s="860">
        <v>43405</v>
      </c>
      <c r="E71" s="861" t="s">
        <v>409</v>
      </c>
      <c r="F71" s="905"/>
    </row>
    <row r="72" spans="1:7" ht="15" customHeight="1">
      <c r="A72" s="929"/>
      <c r="B72" s="917"/>
      <c r="C72" s="900"/>
      <c r="D72" s="27">
        <v>43435</v>
      </c>
      <c r="E72" s="859">
        <v>0.69230769230769229</v>
      </c>
      <c r="F72" s="905"/>
    </row>
    <row r="73" spans="1:7" ht="15" customHeight="1">
      <c r="A73" s="929"/>
      <c r="B73" s="917"/>
      <c r="C73" s="900"/>
      <c r="D73" s="860">
        <v>43466</v>
      </c>
      <c r="E73" s="856" t="s">
        <v>409</v>
      </c>
      <c r="F73" s="905"/>
    </row>
    <row r="74" spans="1:7" ht="15" customHeight="1">
      <c r="A74" s="929"/>
      <c r="B74" s="917"/>
      <c r="C74" s="900"/>
      <c r="D74" s="860">
        <v>43497</v>
      </c>
      <c r="E74" s="861" t="s">
        <v>409</v>
      </c>
      <c r="F74" s="905"/>
    </row>
    <row r="75" spans="1:7" ht="15" customHeight="1">
      <c r="A75" s="929"/>
      <c r="B75" s="917"/>
      <c r="C75" s="900"/>
      <c r="D75" s="27">
        <v>43525</v>
      </c>
      <c r="E75" s="859">
        <v>0.5</v>
      </c>
      <c r="F75" s="905"/>
    </row>
    <row r="76" spans="1:7" ht="27" customHeight="1">
      <c r="A76" s="931" t="s">
        <v>0</v>
      </c>
      <c r="B76" s="932"/>
      <c r="C76" s="932"/>
      <c r="D76" s="932"/>
      <c r="E76" s="932"/>
      <c r="F76" s="932"/>
    </row>
    <row r="77" spans="1:7" ht="12.75" customHeight="1">
      <c r="A77" s="908">
        <v>1.5</v>
      </c>
      <c r="B77" s="912" t="s">
        <v>126</v>
      </c>
      <c r="C77" s="900"/>
      <c r="D77" s="860">
        <v>43101</v>
      </c>
      <c r="E77" s="862" t="s">
        <v>409</v>
      </c>
      <c r="F77" s="905" t="s">
        <v>376</v>
      </c>
    </row>
    <row r="78" spans="1:7">
      <c r="A78" s="908"/>
      <c r="B78" s="912"/>
      <c r="C78" s="900"/>
      <c r="D78" s="860">
        <v>43132</v>
      </c>
      <c r="E78" s="862" t="s">
        <v>409</v>
      </c>
      <c r="F78" s="905"/>
    </row>
    <row r="79" spans="1:7">
      <c r="A79" s="908"/>
      <c r="B79" s="912"/>
      <c r="C79" s="900"/>
      <c r="D79" s="25">
        <v>43160</v>
      </c>
      <c r="E79" s="863">
        <v>0.34</v>
      </c>
      <c r="F79" s="905"/>
    </row>
    <row r="80" spans="1:7">
      <c r="A80" s="908"/>
      <c r="B80" s="912"/>
      <c r="C80" s="900"/>
      <c r="D80" s="860">
        <v>43191</v>
      </c>
      <c r="E80" s="862" t="s">
        <v>409</v>
      </c>
      <c r="F80" s="905"/>
    </row>
    <row r="81" spans="1:6">
      <c r="A81" s="908"/>
      <c r="B81" s="912"/>
      <c r="C81" s="900"/>
      <c r="D81" s="860">
        <v>43221</v>
      </c>
      <c r="E81" s="862" t="s">
        <v>409</v>
      </c>
      <c r="F81" s="905"/>
    </row>
    <row r="82" spans="1:6">
      <c r="A82" s="908"/>
      <c r="B82" s="912"/>
      <c r="C82" s="900"/>
      <c r="D82" s="25">
        <v>43252</v>
      </c>
      <c r="E82" s="863">
        <v>0.08</v>
      </c>
      <c r="F82" s="905"/>
    </row>
    <row r="83" spans="1:6">
      <c r="A83" s="908"/>
      <c r="B83" s="912"/>
      <c r="C83" s="900"/>
      <c r="D83" s="860">
        <v>43282</v>
      </c>
      <c r="E83" s="862" t="s">
        <v>409</v>
      </c>
      <c r="F83" s="905"/>
    </row>
    <row r="84" spans="1:6">
      <c r="A84" s="908"/>
      <c r="B84" s="912"/>
      <c r="C84" s="900"/>
      <c r="D84" s="860">
        <v>43313</v>
      </c>
      <c r="E84" s="862" t="s">
        <v>409</v>
      </c>
      <c r="F84" s="905"/>
    </row>
    <row r="85" spans="1:6">
      <c r="A85" s="908"/>
      <c r="B85" s="912"/>
      <c r="C85" s="900"/>
      <c r="D85" s="25">
        <v>43344</v>
      </c>
      <c r="E85" s="863">
        <v>0</v>
      </c>
      <c r="F85" s="905"/>
    </row>
    <row r="86" spans="1:6">
      <c r="A86" s="908"/>
      <c r="B86" s="912"/>
      <c r="C86" s="900"/>
      <c r="D86" s="860">
        <v>43374</v>
      </c>
      <c r="E86" s="862" t="s">
        <v>409</v>
      </c>
      <c r="F86" s="905"/>
    </row>
    <row r="87" spans="1:6">
      <c r="A87" s="908"/>
      <c r="B87" s="912"/>
      <c r="C87" s="900"/>
      <c r="D87" s="860">
        <v>43405</v>
      </c>
      <c r="E87" s="862" t="s">
        <v>409</v>
      </c>
      <c r="F87" s="905"/>
    </row>
    <row r="88" spans="1:6">
      <c r="A88" s="908"/>
      <c r="B88" s="912"/>
      <c r="C88" s="900"/>
      <c r="D88" s="27">
        <v>43435</v>
      </c>
      <c r="E88" s="864">
        <v>0.25</v>
      </c>
      <c r="F88" s="905"/>
    </row>
    <row r="89" spans="1:6" ht="12.75" customHeight="1">
      <c r="A89" s="930">
        <v>1.6</v>
      </c>
      <c r="B89" s="912" t="s">
        <v>125</v>
      </c>
      <c r="C89" s="900"/>
      <c r="D89" s="860">
        <v>43101</v>
      </c>
      <c r="E89" s="862" t="s">
        <v>409</v>
      </c>
      <c r="F89" s="905" t="s">
        <v>376</v>
      </c>
    </row>
    <row r="90" spans="1:6">
      <c r="A90" s="911"/>
      <c r="B90" s="912"/>
      <c r="C90" s="900"/>
      <c r="D90" s="860">
        <v>43132</v>
      </c>
      <c r="E90" s="862" t="s">
        <v>409</v>
      </c>
      <c r="F90" s="905"/>
    </row>
    <row r="91" spans="1:6">
      <c r="A91" s="911"/>
      <c r="B91" s="912"/>
      <c r="C91" s="900"/>
      <c r="D91" s="27">
        <v>43160</v>
      </c>
      <c r="E91" s="864">
        <v>0.17</v>
      </c>
      <c r="F91" s="905"/>
    </row>
    <row r="92" spans="1:6">
      <c r="A92" s="911"/>
      <c r="B92" s="912"/>
      <c r="C92" s="900"/>
      <c r="D92" s="860">
        <v>43191</v>
      </c>
      <c r="E92" s="862" t="s">
        <v>409</v>
      </c>
      <c r="F92" s="905"/>
    </row>
    <row r="93" spans="1:6">
      <c r="A93" s="911"/>
      <c r="B93" s="912"/>
      <c r="C93" s="900"/>
      <c r="D93" s="860">
        <v>43221</v>
      </c>
      <c r="E93" s="862" t="s">
        <v>409</v>
      </c>
      <c r="F93" s="905"/>
    </row>
    <row r="94" spans="1:6">
      <c r="A94" s="911"/>
      <c r="B94" s="912"/>
      <c r="C94" s="900"/>
      <c r="D94" s="27">
        <v>43252</v>
      </c>
      <c r="E94" s="864">
        <v>0.1377410468319559</v>
      </c>
      <c r="F94" s="905"/>
    </row>
    <row r="95" spans="1:6">
      <c r="A95" s="911"/>
      <c r="B95" s="912"/>
      <c r="C95" s="900"/>
      <c r="D95" s="860">
        <v>43282</v>
      </c>
      <c r="E95" s="862" t="s">
        <v>409</v>
      </c>
      <c r="F95" s="905"/>
    </row>
    <row r="96" spans="1:6">
      <c r="A96" s="911"/>
      <c r="B96" s="912"/>
      <c r="C96" s="900"/>
      <c r="D96" s="860">
        <v>43313</v>
      </c>
      <c r="E96" s="862" t="s">
        <v>409</v>
      </c>
      <c r="F96" s="905"/>
    </row>
    <row r="97" spans="1:42">
      <c r="A97" s="911"/>
      <c r="B97" s="912"/>
      <c r="C97" s="900"/>
      <c r="D97" s="25">
        <v>43344</v>
      </c>
      <c r="E97" s="863">
        <v>0</v>
      </c>
      <c r="F97" s="905"/>
    </row>
    <row r="98" spans="1:42">
      <c r="A98" s="911"/>
      <c r="B98" s="912"/>
      <c r="C98" s="900"/>
      <c r="D98" s="860">
        <v>43374</v>
      </c>
      <c r="E98" s="862" t="s">
        <v>409</v>
      </c>
      <c r="F98" s="905"/>
    </row>
    <row r="99" spans="1:42">
      <c r="A99" s="911"/>
      <c r="B99" s="912"/>
      <c r="C99" s="900"/>
      <c r="D99" s="860">
        <v>43405</v>
      </c>
      <c r="E99" s="862" t="s">
        <v>409</v>
      </c>
      <c r="F99" s="905"/>
    </row>
    <row r="100" spans="1:42">
      <c r="A100" s="911"/>
      <c r="B100" s="912"/>
      <c r="C100" s="900"/>
      <c r="D100" s="25">
        <v>43435</v>
      </c>
      <c r="E100" s="863">
        <v>0</v>
      </c>
      <c r="F100" s="905"/>
    </row>
    <row r="101" spans="1:42" ht="18.75" customHeight="1">
      <c r="A101" s="910" t="s">
        <v>4</v>
      </c>
      <c r="B101" s="910"/>
      <c r="C101" s="910"/>
      <c r="D101" s="910"/>
      <c r="E101" s="910"/>
      <c r="F101" s="910"/>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row>
    <row r="102" spans="1:42" ht="12.75" customHeight="1">
      <c r="A102" s="916">
        <v>2.1</v>
      </c>
      <c r="B102" s="917" t="s">
        <v>127</v>
      </c>
      <c r="C102" s="900"/>
      <c r="D102" s="860">
        <v>43191</v>
      </c>
      <c r="E102" s="865" t="s">
        <v>409</v>
      </c>
      <c r="F102" s="905" t="s">
        <v>406</v>
      </c>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row>
    <row r="103" spans="1:42">
      <c r="A103" s="916"/>
      <c r="B103" s="917"/>
      <c r="C103" s="900"/>
      <c r="D103" s="860">
        <v>43221</v>
      </c>
      <c r="E103" s="865" t="s">
        <v>409</v>
      </c>
      <c r="F103" s="905"/>
    </row>
    <row r="104" spans="1:42">
      <c r="A104" s="916"/>
      <c r="B104" s="917"/>
      <c r="C104" s="900"/>
      <c r="D104" s="25">
        <v>43252</v>
      </c>
      <c r="E104" s="866">
        <v>5.4734537493158185E-4</v>
      </c>
      <c r="F104" s="905"/>
    </row>
    <row r="105" spans="1:42">
      <c r="A105" s="916"/>
      <c r="B105" s="917"/>
      <c r="C105" s="900"/>
      <c r="D105" s="860">
        <v>43282</v>
      </c>
      <c r="E105" s="865" t="s">
        <v>409</v>
      </c>
      <c r="F105" s="905"/>
    </row>
    <row r="106" spans="1:42">
      <c r="A106" s="916"/>
      <c r="B106" s="917"/>
      <c r="C106" s="900"/>
      <c r="D106" s="860">
        <v>43313</v>
      </c>
      <c r="E106" s="865" t="s">
        <v>409</v>
      </c>
      <c r="F106" s="905"/>
    </row>
    <row r="107" spans="1:42">
      <c r="A107" s="916"/>
      <c r="B107" s="917"/>
      <c r="C107" s="900"/>
      <c r="D107" s="25">
        <v>43344</v>
      </c>
      <c r="E107" s="866">
        <v>0</v>
      </c>
      <c r="F107" s="905"/>
    </row>
    <row r="108" spans="1:42">
      <c r="A108" s="916"/>
      <c r="B108" s="917"/>
      <c r="C108" s="900"/>
      <c r="D108" s="860">
        <v>43374</v>
      </c>
      <c r="E108" s="865" t="s">
        <v>409</v>
      </c>
      <c r="F108" s="905"/>
    </row>
    <row r="109" spans="1:42">
      <c r="A109" s="916"/>
      <c r="B109" s="917"/>
      <c r="C109" s="900"/>
      <c r="D109" s="860">
        <v>43405</v>
      </c>
      <c r="E109" s="865" t="s">
        <v>409</v>
      </c>
      <c r="F109" s="905"/>
    </row>
    <row r="110" spans="1:42">
      <c r="A110" s="916"/>
      <c r="B110" s="917"/>
      <c r="C110" s="900"/>
      <c r="D110" s="25">
        <v>43435</v>
      </c>
      <c r="E110" s="866">
        <v>5.4824561403508769E-4</v>
      </c>
      <c r="F110" s="905"/>
    </row>
    <row r="111" spans="1:42">
      <c r="A111" s="916"/>
      <c r="B111" s="917"/>
      <c r="C111" s="900"/>
      <c r="D111" s="860">
        <v>43466</v>
      </c>
      <c r="E111" s="865" t="s">
        <v>409</v>
      </c>
      <c r="F111" s="905"/>
    </row>
    <row r="112" spans="1:42">
      <c r="A112" s="916"/>
      <c r="B112" s="917"/>
      <c r="C112" s="900"/>
      <c r="D112" s="860">
        <v>43497</v>
      </c>
      <c r="E112" s="865" t="s">
        <v>409</v>
      </c>
      <c r="F112" s="905"/>
    </row>
    <row r="113" spans="1:43">
      <c r="A113" s="916"/>
      <c r="B113" s="917"/>
      <c r="C113" s="900"/>
      <c r="D113" s="25">
        <v>43525</v>
      </c>
      <c r="E113" s="866">
        <v>3.8953811908736783E-3</v>
      </c>
      <c r="F113" s="905"/>
    </row>
    <row r="114" spans="1:43" ht="12.75" customHeight="1">
      <c r="A114" s="916">
        <v>2.2000000000000002</v>
      </c>
      <c r="B114" s="917" t="s">
        <v>128</v>
      </c>
      <c r="C114" s="900"/>
      <c r="D114" s="860">
        <v>43191</v>
      </c>
      <c r="E114" s="865" t="s">
        <v>409</v>
      </c>
      <c r="F114" s="905" t="s">
        <v>405</v>
      </c>
    </row>
    <row r="115" spans="1:43">
      <c r="A115" s="916"/>
      <c r="B115" s="917"/>
      <c r="C115" s="900"/>
      <c r="D115" s="860">
        <v>43221</v>
      </c>
      <c r="E115" s="865" t="s">
        <v>409</v>
      </c>
      <c r="F115" s="905"/>
    </row>
    <row r="116" spans="1:43">
      <c r="A116" s="916"/>
      <c r="B116" s="917"/>
      <c r="C116" s="900"/>
      <c r="D116" s="25">
        <v>43252</v>
      </c>
      <c r="E116" s="866">
        <v>0</v>
      </c>
      <c r="F116" s="905"/>
    </row>
    <row r="117" spans="1:43">
      <c r="A117" s="916"/>
      <c r="B117" s="917"/>
      <c r="C117" s="900"/>
      <c r="D117" s="860">
        <v>43282</v>
      </c>
      <c r="E117" s="865" t="s">
        <v>409</v>
      </c>
      <c r="F117" s="905"/>
    </row>
    <row r="118" spans="1:43">
      <c r="A118" s="916"/>
      <c r="B118" s="917"/>
      <c r="C118" s="900"/>
      <c r="D118" s="860">
        <v>43313</v>
      </c>
      <c r="E118" s="865" t="s">
        <v>409</v>
      </c>
      <c r="F118" s="905"/>
    </row>
    <row r="119" spans="1:43">
      <c r="A119" s="916"/>
      <c r="B119" s="917"/>
      <c r="C119" s="900"/>
      <c r="D119" s="25">
        <v>43344</v>
      </c>
      <c r="E119" s="866">
        <v>5.54016620498615E-4</v>
      </c>
      <c r="F119" s="905"/>
    </row>
    <row r="120" spans="1:43">
      <c r="A120" s="916"/>
      <c r="B120" s="917"/>
      <c r="C120" s="900"/>
      <c r="D120" s="860">
        <v>43374</v>
      </c>
      <c r="E120" s="865" t="s">
        <v>409</v>
      </c>
      <c r="F120" s="905"/>
    </row>
    <row r="121" spans="1:43">
      <c r="A121" s="916"/>
      <c r="B121" s="917"/>
      <c r="C121" s="900"/>
      <c r="D121" s="860">
        <v>43405</v>
      </c>
      <c r="E121" s="865" t="s">
        <v>409</v>
      </c>
      <c r="F121" s="905"/>
    </row>
    <row r="122" spans="1:43">
      <c r="A122" s="916"/>
      <c r="B122" s="917"/>
      <c r="C122" s="900"/>
      <c r="D122" s="25">
        <v>43435</v>
      </c>
      <c r="E122" s="866">
        <v>5.4824561403508769E-4</v>
      </c>
      <c r="F122" s="905"/>
    </row>
    <row r="123" spans="1:43">
      <c r="A123" s="916"/>
      <c r="B123" s="917"/>
      <c r="C123" s="900"/>
      <c r="D123" s="860">
        <v>43466</v>
      </c>
      <c r="E123" s="865" t="s">
        <v>409</v>
      </c>
      <c r="F123" s="905"/>
    </row>
    <row r="124" spans="1:43">
      <c r="A124" s="916"/>
      <c r="B124" s="917"/>
      <c r="C124" s="900"/>
      <c r="D124" s="860">
        <v>43497</v>
      </c>
      <c r="E124" s="865" t="s">
        <v>409</v>
      </c>
      <c r="F124" s="905"/>
    </row>
    <row r="125" spans="1:43">
      <c r="A125" s="916"/>
      <c r="B125" s="917"/>
      <c r="C125" s="900"/>
      <c r="D125" s="25">
        <v>43525</v>
      </c>
      <c r="E125" s="866">
        <v>0</v>
      </c>
      <c r="F125" s="905"/>
    </row>
    <row r="126" spans="1:43" ht="24" customHeight="1">
      <c r="A126" s="910" t="s">
        <v>2</v>
      </c>
      <c r="B126" s="910"/>
      <c r="C126" s="910"/>
      <c r="D126" s="910"/>
      <c r="E126" s="910"/>
      <c r="F126" s="910"/>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5"/>
    </row>
    <row r="127" spans="1:43">
      <c r="A127" s="914">
        <v>2.2999999999999998</v>
      </c>
      <c r="B127" s="917" t="s">
        <v>129</v>
      </c>
      <c r="C127" s="900"/>
      <c r="D127" s="27">
        <v>43132</v>
      </c>
      <c r="E127" s="867">
        <v>4.7800000000000002E-2</v>
      </c>
      <c r="F127" s="905" t="s">
        <v>385</v>
      </c>
    </row>
    <row r="128" spans="1:43">
      <c r="A128" s="914"/>
      <c r="B128" s="917"/>
      <c r="C128" s="900"/>
      <c r="D128" s="27">
        <v>43160</v>
      </c>
      <c r="E128" s="867">
        <v>5.4899999999999997E-2</v>
      </c>
      <c r="F128" s="905"/>
    </row>
    <row r="129" spans="1:6">
      <c r="A129" s="914"/>
      <c r="B129" s="917"/>
      <c r="C129" s="900"/>
      <c r="D129" s="27">
        <v>43191</v>
      </c>
      <c r="E129" s="867">
        <v>4.7800000000000002E-2</v>
      </c>
      <c r="F129" s="905"/>
    </row>
    <row r="130" spans="1:6">
      <c r="A130" s="914"/>
      <c r="B130" s="917"/>
      <c r="C130" s="900"/>
      <c r="D130" s="27">
        <v>43221</v>
      </c>
      <c r="E130" s="867">
        <v>5.3699999999999998E-2</v>
      </c>
      <c r="F130" s="905"/>
    </row>
    <row r="131" spans="1:6">
      <c r="A131" s="914"/>
      <c r="B131" s="917"/>
      <c r="C131" s="900"/>
      <c r="D131" s="27">
        <v>43252</v>
      </c>
      <c r="E131" s="867">
        <v>5.0999999999999997E-2</v>
      </c>
      <c r="F131" s="905"/>
    </row>
    <row r="132" spans="1:6">
      <c r="A132" s="914"/>
      <c r="B132" s="917"/>
      <c r="C132" s="900"/>
      <c r="D132" s="27">
        <v>43282</v>
      </c>
      <c r="E132" s="867">
        <v>4.9599999999999998E-2</v>
      </c>
      <c r="F132" s="905"/>
    </row>
    <row r="133" spans="1:6">
      <c r="A133" s="914"/>
      <c r="B133" s="917"/>
      <c r="C133" s="900"/>
      <c r="D133" s="27">
        <v>43313</v>
      </c>
      <c r="E133" s="867">
        <v>4.8800000000000003E-2</v>
      </c>
      <c r="F133" s="905"/>
    </row>
    <row r="134" spans="1:6">
      <c r="A134" s="914"/>
      <c r="B134" s="917"/>
      <c r="C134" s="900"/>
      <c r="D134" s="27">
        <v>43344</v>
      </c>
      <c r="E134" s="867">
        <v>4.7399999999999998E-2</v>
      </c>
      <c r="F134" s="905"/>
    </row>
    <row r="135" spans="1:6">
      <c r="A135" s="914"/>
      <c r="B135" s="917"/>
      <c r="C135" s="900"/>
      <c r="D135" s="27">
        <v>43374</v>
      </c>
      <c r="E135" s="867">
        <v>5.3400000000000003E-2</v>
      </c>
      <c r="F135" s="905"/>
    </row>
    <row r="136" spans="1:6">
      <c r="A136" s="914"/>
      <c r="B136" s="917"/>
      <c r="C136" s="900"/>
      <c r="D136" s="27">
        <v>43405</v>
      </c>
      <c r="E136" s="867">
        <v>4.6600000000000003E-2</v>
      </c>
      <c r="F136" s="905"/>
    </row>
    <row r="137" spans="1:6">
      <c r="A137" s="914"/>
      <c r="B137" s="917"/>
      <c r="C137" s="900"/>
      <c r="D137" s="27">
        <v>43435</v>
      </c>
      <c r="E137" s="867">
        <v>4.8800000000000003E-2</v>
      </c>
      <c r="F137" s="905"/>
    </row>
    <row r="138" spans="1:6">
      <c r="A138" s="914"/>
      <c r="B138" s="917"/>
      <c r="C138" s="900"/>
      <c r="D138" s="27">
        <v>43466</v>
      </c>
      <c r="E138" s="867">
        <v>5.1999999999999998E-2</v>
      </c>
      <c r="F138" s="905"/>
    </row>
    <row r="139" spans="1:6" ht="15.75">
      <c r="A139" s="910" t="s">
        <v>339</v>
      </c>
      <c r="B139" s="910"/>
      <c r="C139" s="910"/>
      <c r="D139" s="910"/>
      <c r="E139" s="910"/>
      <c r="F139" s="910"/>
    </row>
    <row r="140" spans="1:6" ht="12.75" customHeight="1">
      <c r="A140" s="914" t="s">
        <v>29</v>
      </c>
      <c r="B140" s="917" t="s">
        <v>265</v>
      </c>
      <c r="C140" s="900"/>
      <c r="D140" s="25">
        <v>43101</v>
      </c>
      <c r="E140" s="856">
        <v>0.90909090909090906</v>
      </c>
      <c r="F140" s="905" t="s">
        <v>403</v>
      </c>
    </row>
    <row r="141" spans="1:6">
      <c r="A141" s="914"/>
      <c r="B141" s="917"/>
      <c r="C141" s="900"/>
      <c r="D141" s="857">
        <v>43132</v>
      </c>
      <c r="E141" s="858">
        <v>0.66666666666666663</v>
      </c>
      <c r="F141" s="905"/>
    </row>
    <row r="142" spans="1:6">
      <c r="A142" s="914"/>
      <c r="B142" s="917"/>
      <c r="C142" s="900"/>
      <c r="D142" s="857">
        <v>43160</v>
      </c>
      <c r="E142" s="858">
        <v>0.7857142857142857</v>
      </c>
      <c r="F142" s="905"/>
    </row>
    <row r="143" spans="1:6">
      <c r="A143" s="914"/>
      <c r="B143" s="917"/>
      <c r="C143" s="900"/>
      <c r="D143" s="857">
        <v>43191</v>
      </c>
      <c r="E143" s="858">
        <v>0.72222222222222221</v>
      </c>
      <c r="F143" s="905"/>
    </row>
    <row r="144" spans="1:6">
      <c r="A144" s="914"/>
      <c r="B144" s="917"/>
      <c r="C144" s="900"/>
      <c r="D144" s="25">
        <v>43221</v>
      </c>
      <c r="E144" s="856">
        <v>0.9375</v>
      </c>
      <c r="F144" s="905"/>
    </row>
    <row r="145" spans="1:6">
      <c r="A145" s="914"/>
      <c r="B145" s="917"/>
      <c r="C145" s="900"/>
      <c r="D145" s="25">
        <v>43252</v>
      </c>
      <c r="E145" s="856">
        <v>0.82352941176470584</v>
      </c>
      <c r="F145" s="905"/>
    </row>
    <row r="146" spans="1:6">
      <c r="A146" s="914"/>
      <c r="B146" s="917"/>
      <c r="C146" s="900"/>
      <c r="D146" s="25">
        <v>43282</v>
      </c>
      <c r="E146" s="856">
        <v>0.8571428571428571</v>
      </c>
      <c r="F146" s="905"/>
    </row>
    <row r="147" spans="1:6">
      <c r="A147" s="914"/>
      <c r="B147" s="917"/>
      <c r="C147" s="900"/>
      <c r="D147" s="25">
        <v>43313</v>
      </c>
      <c r="E147" s="856">
        <v>0.80952380952380953</v>
      </c>
      <c r="F147" s="905"/>
    </row>
    <row r="148" spans="1:6">
      <c r="A148" s="914"/>
      <c r="B148" s="917"/>
      <c r="C148" s="900"/>
      <c r="D148" s="857">
        <v>43344</v>
      </c>
      <c r="E148" s="858">
        <v>0.77777777777777779</v>
      </c>
      <c r="F148" s="905"/>
    </row>
    <row r="149" spans="1:6">
      <c r="A149" s="914"/>
      <c r="B149" s="917"/>
      <c r="C149" s="900"/>
      <c r="D149" s="25">
        <v>43374</v>
      </c>
      <c r="E149" s="856">
        <v>0.90909090909090906</v>
      </c>
      <c r="F149" s="905"/>
    </row>
    <row r="150" spans="1:6">
      <c r="A150" s="914"/>
      <c r="B150" s="917"/>
      <c r="C150" s="900"/>
      <c r="D150" s="857">
        <v>43405</v>
      </c>
      <c r="E150" s="858">
        <v>0.77142857142857146</v>
      </c>
      <c r="F150" s="905"/>
    </row>
    <row r="151" spans="1:6">
      <c r="A151" s="914"/>
      <c r="B151" s="917"/>
      <c r="C151" s="900"/>
      <c r="D151" s="857">
        <v>43435</v>
      </c>
      <c r="E151" s="858">
        <v>0.76923076923076927</v>
      </c>
      <c r="F151" s="905"/>
    </row>
    <row r="152" spans="1:6" ht="12.75" customHeight="1">
      <c r="A152" s="914" t="s">
        <v>30</v>
      </c>
      <c r="B152" s="917" t="s">
        <v>266</v>
      </c>
      <c r="C152" s="900"/>
      <c r="D152" s="25">
        <v>43101</v>
      </c>
      <c r="E152" s="856">
        <v>0.8</v>
      </c>
      <c r="F152" s="905" t="s">
        <v>402</v>
      </c>
    </row>
    <row r="153" spans="1:6">
      <c r="A153" s="914"/>
      <c r="B153" s="917"/>
      <c r="C153" s="900"/>
      <c r="D153" s="879">
        <v>43132</v>
      </c>
      <c r="E153" s="880">
        <v>0.66666666666666663</v>
      </c>
      <c r="F153" s="905"/>
    </row>
    <row r="154" spans="1:6">
      <c r="A154" s="914"/>
      <c r="B154" s="917"/>
      <c r="C154" s="900"/>
      <c r="D154" s="879">
        <v>43160</v>
      </c>
      <c r="E154" s="880">
        <v>0.66666666666666663</v>
      </c>
      <c r="F154" s="905"/>
    </row>
    <row r="155" spans="1:6">
      <c r="A155" s="914"/>
      <c r="B155" s="917"/>
      <c r="C155" s="900"/>
      <c r="D155" s="881">
        <v>43191</v>
      </c>
      <c r="E155" s="882">
        <v>0</v>
      </c>
      <c r="F155" s="905"/>
    </row>
    <row r="156" spans="1:6">
      <c r="A156" s="914"/>
      <c r="B156" s="917"/>
      <c r="C156" s="900"/>
      <c r="D156" s="25">
        <v>43221</v>
      </c>
      <c r="E156" s="856">
        <v>0.8</v>
      </c>
      <c r="F156" s="905"/>
    </row>
    <row r="157" spans="1:6">
      <c r="A157" s="914"/>
      <c r="B157" s="917"/>
      <c r="C157" s="900"/>
      <c r="D157" s="25">
        <v>43252</v>
      </c>
      <c r="E157" s="856">
        <v>0.83333333333333337</v>
      </c>
      <c r="F157" s="905"/>
    </row>
    <row r="158" spans="1:6">
      <c r="A158" s="914"/>
      <c r="B158" s="917"/>
      <c r="C158" s="900"/>
      <c r="D158" s="879">
        <v>43282</v>
      </c>
      <c r="E158" s="880">
        <v>0.66666666666666663</v>
      </c>
      <c r="F158" s="905"/>
    </row>
    <row r="159" spans="1:6">
      <c r="A159" s="914"/>
      <c r="B159" s="917"/>
      <c r="C159" s="900"/>
      <c r="D159" s="25">
        <v>43313</v>
      </c>
      <c r="E159" s="856">
        <v>0.8</v>
      </c>
      <c r="F159" s="905"/>
    </row>
    <row r="160" spans="1:6">
      <c r="A160" s="914"/>
      <c r="B160" s="917"/>
      <c r="C160" s="900"/>
      <c r="D160" s="25">
        <v>43344</v>
      </c>
      <c r="E160" s="856">
        <v>1</v>
      </c>
      <c r="F160" s="905"/>
    </row>
    <row r="161" spans="1:6">
      <c r="A161" s="914"/>
      <c r="B161" s="917"/>
      <c r="C161" s="900"/>
      <c r="D161" s="879">
        <v>43374</v>
      </c>
      <c r="E161" s="880">
        <v>0.7</v>
      </c>
      <c r="F161" s="905"/>
    </row>
    <row r="162" spans="1:6">
      <c r="A162" s="914"/>
      <c r="B162" s="917"/>
      <c r="C162" s="900"/>
      <c r="D162" s="25">
        <v>43405</v>
      </c>
      <c r="E162" s="856">
        <v>1</v>
      </c>
      <c r="F162" s="905"/>
    </row>
    <row r="163" spans="1:6">
      <c r="A163" s="914"/>
      <c r="B163" s="917"/>
      <c r="C163" s="900"/>
      <c r="D163" s="25">
        <v>43435</v>
      </c>
      <c r="E163" s="856">
        <v>1</v>
      </c>
      <c r="F163" s="905"/>
    </row>
    <row r="164" spans="1:6" ht="15.75">
      <c r="A164" s="910" t="s">
        <v>130</v>
      </c>
      <c r="B164" s="910"/>
      <c r="C164" s="910"/>
      <c r="D164" s="910"/>
      <c r="E164" s="910"/>
      <c r="F164" s="910"/>
    </row>
    <row r="165" spans="1:6">
      <c r="A165" s="914">
        <v>2.5</v>
      </c>
      <c r="B165" s="917" t="s">
        <v>263</v>
      </c>
      <c r="C165" s="900"/>
      <c r="D165" s="860">
        <v>43191</v>
      </c>
      <c r="E165" s="861" t="s">
        <v>28</v>
      </c>
      <c r="F165" s="901" t="s">
        <v>290</v>
      </c>
    </row>
    <row r="166" spans="1:6">
      <c r="A166" s="914"/>
      <c r="B166" s="917"/>
      <c r="C166" s="900"/>
      <c r="D166" s="860">
        <v>43221</v>
      </c>
      <c r="E166" s="861" t="s">
        <v>28</v>
      </c>
      <c r="F166" s="901"/>
    </row>
    <row r="167" spans="1:6">
      <c r="A167" s="914"/>
      <c r="B167" s="917"/>
      <c r="C167" s="900"/>
      <c r="D167" s="860">
        <v>43252</v>
      </c>
      <c r="E167" s="861" t="s">
        <v>28</v>
      </c>
      <c r="F167" s="901"/>
    </row>
    <row r="168" spans="1:6">
      <c r="A168" s="914"/>
      <c r="B168" s="917"/>
      <c r="C168" s="900"/>
      <c r="D168" s="860">
        <v>43282</v>
      </c>
      <c r="E168" s="861" t="s">
        <v>28</v>
      </c>
      <c r="F168" s="901"/>
    </row>
    <row r="169" spans="1:6">
      <c r="A169" s="914"/>
      <c r="B169" s="917"/>
      <c r="C169" s="900"/>
      <c r="D169" s="860">
        <v>43313</v>
      </c>
      <c r="E169" s="861" t="s">
        <v>28</v>
      </c>
      <c r="F169" s="901"/>
    </row>
    <row r="170" spans="1:6">
      <c r="A170" s="914"/>
      <c r="B170" s="917"/>
      <c r="C170" s="900"/>
      <c r="D170" s="860">
        <v>43344</v>
      </c>
      <c r="E170" s="861" t="s">
        <v>28</v>
      </c>
      <c r="F170" s="901"/>
    </row>
    <row r="171" spans="1:6">
      <c r="A171" s="914"/>
      <c r="B171" s="917"/>
      <c r="C171" s="900"/>
      <c r="D171" s="860">
        <v>43374</v>
      </c>
      <c r="E171" s="861" t="s">
        <v>28</v>
      </c>
      <c r="F171" s="901"/>
    </row>
    <row r="172" spans="1:6">
      <c r="A172" s="914"/>
      <c r="B172" s="917"/>
      <c r="C172" s="900"/>
      <c r="D172" s="860">
        <v>43405</v>
      </c>
      <c r="E172" s="861" t="s">
        <v>28</v>
      </c>
      <c r="F172" s="901"/>
    </row>
    <row r="173" spans="1:6">
      <c r="A173" s="914"/>
      <c r="B173" s="917"/>
      <c r="C173" s="900"/>
      <c r="D173" s="860">
        <v>43435</v>
      </c>
      <c r="E173" s="861" t="s">
        <v>28</v>
      </c>
      <c r="F173" s="901"/>
    </row>
    <row r="174" spans="1:6">
      <c r="A174" s="914"/>
      <c r="B174" s="917"/>
      <c r="C174" s="900"/>
      <c r="D174" s="860">
        <v>43466</v>
      </c>
      <c r="E174" s="861" t="s">
        <v>28</v>
      </c>
      <c r="F174" s="901"/>
    </row>
    <row r="175" spans="1:6">
      <c r="A175" s="914"/>
      <c r="B175" s="917"/>
      <c r="C175" s="900"/>
      <c r="D175" s="860">
        <v>43497</v>
      </c>
      <c r="E175" s="861" t="s">
        <v>28</v>
      </c>
      <c r="F175" s="901"/>
    </row>
    <row r="176" spans="1:6">
      <c r="A176" s="914"/>
      <c r="B176" s="917"/>
      <c r="C176" s="900"/>
      <c r="D176" s="860">
        <v>43525</v>
      </c>
      <c r="E176" s="861" t="s">
        <v>28</v>
      </c>
      <c r="F176" s="901"/>
    </row>
    <row r="177" spans="1:6" ht="12.75" customHeight="1">
      <c r="A177" s="916" t="s">
        <v>42</v>
      </c>
      <c r="B177" s="915" t="s">
        <v>132</v>
      </c>
      <c r="C177" s="900"/>
      <c r="D177" s="860">
        <v>43191</v>
      </c>
      <c r="E177" s="861" t="s">
        <v>409</v>
      </c>
      <c r="F177" s="905" t="s">
        <v>407</v>
      </c>
    </row>
    <row r="178" spans="1:6">
      <c r="A178" s="916"/>
      <c r="B178" s="915"/>
      <c r="C178" s="900"/>
      <c r="D178" s="860">
        <v>43221</v>
      </c>
      <c r="E178" s="861" t="s">
        <v>409</v>
      </c>
      <c r="F178" s="905"/>
    </row>
    <row r="179" spans="1:6">
      <c r="A179" s="916"/>
      <c r="B179" s="915"/>
      <c r="C179" s="900"/>
      <c r="D179" s="860">
        <v>43252</v>
      </c>
      <c r="E179" s="861" t="s">
        <v>409</v>
      </c>
      <c r="F179" s="905"/>
    </row>
    <row r="180" spans="1:6">
      <c r="A180" s="916"/>
      <c r="B180" s="915"/>
      <c r="C180" s="900"/>
      <c r="D180" s="27">
        <v>43282</v>
      </c>
      <c r="E180" s="859">
        <v>1.4925373134328358E-2</v>
      </c>
      <c r="F180" s="905"/>
    </row>
    <row r="181" spans="1:6">
      <c r="A181" s="916"/>
      <c r="B181" s="915"/>
      <c r="C181" s="900"/>
      <c r="D181" s="860">
        <v>43313</v>
      </c>
      <c r="E181" s="861" t="s">
        <v>409</v>
      </c>
      <c r="F181" s="905"/>
    </row>
    <row r="182" spans="1:6">
      <c r="A182" s="916"/>
      <c r="B182" s="915"/>
      <c r="C182" s="900"/>
      <c r="D182" s="860">
        <v>43344</v>
      </c>
      <c r="E182" s="861" t="s">
        <v>409</v>
      </c>
      <c r="F182" s="905"/>
    </row>
    <row r="183" spans="1:6">
      <c r="A183" s="916"/>
      <c r="B183" s="915"/>
      <c r="C183" s="900"/>
      <c r="D183" s="860">
        <v>43374</v>
      </c>
      <c r="E183" s="861" t="s">
        <v>409</v>
      </c>
      <c r="F183" s="905"/>
    </row>
    <row r="184" spans="1:6">
      <c r="A184" s="916"/>
      <c r="B184" s="915"/>
      <c r="C184" s="900"/>
      <c r="D184" s="27">
        <v>43405</v>
      </c>
      <c r="E184" s="859">
        <v>0.17741935483870969</v>
      </c>
      <c r="F184" s="905"/>
    </row>
    <row r="185" spans="1:6">
      <c r="A185" s="916"/>
      <c r="B185" s="915"/>
      <c r="C185" s="900"/>
      <c r="D185" s="860">
        <v>43435</v>
      </c>
      <c r="E185" s="861" t="s">
        <v>409</v>
      </c>
      <c r="F185" s="905"/>
    </row>
    <row r="186" spans="1:6">
      <c r="A186" s="916"/>
      <c r="B186" s="915"/>
      <c r="C186" s="900"/>
      <c r="D186" s="860">
        <v>43466</v>
      </c>
      <c r="E186" s="861" t="s">
        <v>409</v>
      </c>
      <c r="F186" s="905"/>
    </row>
    <row r="187" spans="1:6">
      <c r="A187" s="916"/>
      <c r="B187" s="915"/>
      <c r="C187" s="900"/>
      <c r="D187" s="860">
        <v>43497</v>
      </c>
      <c r="E187" s="861" t="s">
        <v>409</v>
      </c>
      <c r="F187" s="905"/>
    </row>
    <row r="188" spans="1:6">
      <c r="A188" s="916"/>
      <c r="B188" s="915"/>
      <c r="C188" s="900"/>
      <c r="D188" s="27">
        <v>43525</v>
      </c>
      <c r="E188" s="859">
        <v>0.66666666666666663</v>
      </c>
      <c r="F188" s="905"/>
    </row>
    <row r="189" spans="1:6" ht="12.75" customHeight="1">
      <c r="A189" s="913" t="s">
        <v>43</v>
      </c>
      <c r="B189" s="915" t="s">
        <v>133</v>
      </c>
      <c r="C189" s="900"/>
      <c r="D189" s="860">
        <v>43191</v>
      </c>
      <c r="E189" s="861" t="s">
        <v>409</v>
      </c>
      <c r="F189" s="905" t="s">
        <v>375</v>
      </c>
    </row>
    <row r="190" spans="1:6">
      <c r="A190" s="914"/>
      <c r="B190" s="915"/>
      <c r="C190" s="900"/>
      <c r="D190" s="860">
        <v>43221</v>
      </c>
      <c r="E190" s="861" t="s">
        <v>409</v>
      </c>
      <c r="F190" s="905"/>
    </row>
    <row r="191" spans="1:6">
      <c r="A191" s="914"/>
      <c r="B191" s="915"/>
      <c r="C191" s="900"/>
      <c r="D191" s="860">
        <v>43252</v>
      </c>
      <c r="E191" s="861" t="s">
        <v>409</v>
      </c>
      <c r="F191" s="905"/>
    </row>
    <row r="192" spans="1:6">
      <c r="A192" s="914"/>
      <c r="B192" s="915"/>
      <c r="C192" s="900"/>
      <c r="D192" s="27">
        <v>43282</v>
      </c>
      <c r="E192" s="859">
        <v>1.4925373134328358E-2</v>
      </c>
      <c r="F192" s="905"/>
    </row>
    <row r="193" spans="1:6">
      <c r="A193" s="914"/>
      <c r="B193" s="915"/>
      <c r="C193" s="900"/>
      <c r="D193" s="860">
        <v>43313</v>
      </c>
      <c r="E193" s="861" t="s">
        <v>409</v>
      </c>
      <c r="F193" s="905"/>
    </row>
    <row r="194" spans="1:6">
      <c r="A194" s="914"/>
      <c r="B194" s="915"/>
      <c r="C194" s="900"/>
      <c r="D194" s="860">
        <v>43344</v>
      </c>
      <c r="E194" s="861" t="s">
        <v>409</v>
      </c>
      <c r="F194" s="905"/>
    </row>
    <row r="195" spans="1:6">
      <c r="A195" s="914"/>
      <c r="B195" s="915"/>
      <c r="C195" s="900"/>
      <c r="D195" s="860">
        <v>43374</v>
      </c>
      <c r="E195" s="861" t="s">
        <v>409</v>
      </c>
      <c r="F195" s="905"/>
    </row>
    <row r="196" spans="1:6">
      <c r="A196" s="914"/>
      <c r="B196" s="915"/>
      <c r="C196" s="900"/>
      <c r="D196" s="27">
        <v>43405</v>
      </c>
      <c r="E196" s="859">
        <v>0.17741935483870969</v>
      </c>
      <c r="F196" s="905"/>
    </row>
    <row r="197" spans="1:6">
      <c r="A197" s="914"/>
      <c r="B197" s="915"/>
      <c r="C197" s="900"/>
      <c r="D197" s="860">
        <v>43435</v>
      </c>
      <c r="E197" s="861" t="s">
        <v>409</v>
      </c>
      <c r="F197" s="905"/>
    </row>
    <row r="198" spans="1:6">
      <c r="A198" s="914"/>
      <c r="B198" s="915"/>
      <c r="C198" s="900"/>
      <c r="D198" s="860">
        <v>43466</v>
      </c>
      <c r="E198" s="861" t="s">
        <v>409</v>
      </c>
      <c r="F198" s="905"/>
    </row>
    <row r="199" spans="1:6">
      <c r="A199" s="914"/>
      <c r="B199" s="915"/>
      <c r="C199" s="900"/>
      <c r="D199" s="860">
        <v>43497</v>
      </c>
      <c r="E199" s="861" t="s">
        <v>409</v>
      </c>
      <c r="F199" s="905"/>
    </row>
    <row r="200" spans="1:6">
      <c r="A200" s="914"/>
      <c r="B200" s="915"/>
      <c r="C200" s="900"/>
      <c r="D200" s="27">
        <v>43525</v>
      </c>
      <c r="E200" s="859">
        <v>0.62790697674418605</v>
      </c>
      <c r="F200" s="905"/>
    </row>
    <row r="201" spans="1:6" ht="12.75" customHeight="1">
      <c r="A201" s="916">
        <v>2.7</v>
      </c>
      <c r="B201" s="917" t="s">
        <v>134</v>
      </c>
      <c r="C201" s="900"/>
      <c r="D201" s="860">
        <v>43191</v>
      </c>
      <c r="E201" s="861" t="s">
        <v>409</v>
      </c>
      <c r="F201" s="905" t="s">
        <v>368</v>
      </c>
    </row>
    <row r="202" spans="1:6">
      <c r="A202" s="916"/>
      <c r="B202" s="917"/>
      <c r="C202" s="900"/>
      <c r="D202" s="860">
        <v>43221</v>
      </c>
      <c r="E202" s="861" t="s">
        <v>409</v>
      </c>
      <c r="F202" s="905"/>
    </row>
    <row r="203" spans="1:6">
      <c r="A203" s="916"/>
      <c r="B203" s="917"/>
      <c r="C203" s="900"/>
      <c r="D203" s="25">
        <v>43252</v>
      </c>
      <c r="E203" s="856">
        <v>1</v>
      </c>
      <c r="F203" s="905"/>
    </row>
    <row r="204" spans="1:6">
      <c r="A204" s="916"/>
      <c r="B204" s="917"/>
      <c r="C204" s="900"/>
      <c r="D204" s="860">
        <v>43282</v>
      </c>
      <c r="E204" s="861" t="s">
        <v>409</v>
      </c>
      <c r="F204" s="905"/>
    </row>
    <row r="205" spans="1:6">
      <c r="A205" s="916"/>
      <c r="B205" s="917"/>
      <c r="C205" s="900"/>
      <c r="D205" s="860">
        <v>43313</v>
      </c>
      <c r="E205" s="861" t="s">
        <v>409</v>
      </c>
      <c r="F205" s="905"/>
    </row>
    <row r="206" spans="1:6">
      <c r="A206" s="916"/>
      <c r="B206" s="917"/>
      <c r="C206" s="900"/>
      <c r="D206" s="25">
        <v>43344</v>
      </c>
      <c r="E206" s="856">
        <v>1</v>
      </c>
      <c r="F206" s="905"/>
    </row>
    <row r="207" spans="1:6">
      <c r="A207" s="916"/>
      <c r="B207" s="917"/>
      <c r="C207" s="900"/>
      <c r="D207" s="860">
        <v>43374</v>
      </c>
      <c r="E207" s="861" t="s">
        <v>409</v>
      </c>
      <c r="F207" s="905"/>
    </row>
    <row r="208" spans="1:6">
      <c r="A208" s="916"/>
      <c r="B208" s="917"/>
      <c r="C208" s="900"/>
      <c r="D208" s="860">
        <v>43405</v>
      </c>
      <c r="E208" s="861" t="s">
        <v>409</v>
      </c>
      <c r="F208" s="905"/>
    </row>
    <row r="209" spans="1:6">
      <c r="A209" s="916"/>
      <c r="B209" s="917"/>
      <c r="C209" s="900"/>
      <c r="D209" s="25">
        <v>43435</v>
      </c>
      <c r="E209" s="856">
        <v>1</v>
      </c>
      <c r="F209" s="905"/>
    </row>
    <row r="210" spans="1:6">
      <c r="A210" s="916"/>
      <c r="B210" s="917"/>
      <c r="C210" s="900"/>
      <c r="D210" s="860">
        <v>43466</v>
      </c>
      <c r="E210" s="861" t="s">
        <v>409</v>
      </c>
      <c r="F210" s="905"/>
    </row>
    <row r="211" spans="1:6">
      <c r="A211" s="916"/>
      <c r="B211" s="917"/>
      <c r="C211" s="900"/>
      <c r="D211" s="860">
        <v>43497</v>
      </c>
      <c r="E211" s="861" t="s">
        <v>409</v>
      </c>
      <c r="F211" s="905"/>
    </row>
    <row r="212" spans="1:6">
      <c r="A212" s="916"/>
      <c r="B212" s="917"/>
      <c r="C212" s="900"/>
      <c r="D212" s="25">
        <v>43525</v>
      </c>
      <c r="E212" s="856">
        <v>1</v>
      </c>
      <c r="F212" s="905"/>
    </row>
    <row r="213" spans="1:6" ht="15.75">
      <c r="A213" s="910" t="s">
        <v>135</v>
      </c>
      <c r="B213" s="910"/>
      <c r="C213" s="910"/>
      <c r="D213" s="910"/>
      <c r="E213" s="910"/>
      <c r="F213" s="910"/>
    </row>
    <row r="214" spans="1:6">
      <c r="A214" s="908">
        <v>3.1</v>
      </c>
      <c r="B214" s="912" t="s">
        <v>136</v>
      </c>
      <c r="C214" s="900"/>
      <c r="D214" s="25">
        <v>43160</v>
      </c>
      <c r="E214" s="856"/>
      <c r="F214" s="905" t="s">
        <v>382</v>
      </c>
    </row>
    <row r="215" spans="1:6">
      <c r="A215" s="908"/>
      <c r="B215" s="912"/>
      <c r="C215" s="900"/>
      <c r="D215" s="860">
        <v>43191</v>
      </c>
      <c r="E215" s="861"/>
      <c r="F215" s="905"/>
    </row>
    <row r="216" spans="1:6">
      <c r="A216" s="908"/>
      <c r="B216" s="912"/>
      <c r="C216" s="900"/>
      <c r="D216" s="25">
        <v>43221</v>
      </c>
      <c r="E216" s="856"/>
      <c r="F216" s="905"/>
    </row>
    <row r="217" spans="1:6">
      <c r="A217" s="908"/>
      <c r="B217" s="912"/>
      <c r="C217" s="900"/>
      <c r="D217" s="25">
        <v>43252</v>
      </c>
      <c r="E217" s="856"/>
      <c r="F217" s="905"/>
    </row>
    <row r="218" spans="1:6">
      <c r="A218" s="908"/>
      <c r="B218" s="912"/>
      <c r="C218" s="900"/>
      <c r="D218" s="25">
        <v>43282</v>
      </c>
      <c r="E218" s="856"/>
      <c r="F218" s="905"/>
    </row>
    <row r="219" spans="1:6">
      <c r="A219" s="908"/>
      <c r="B219" s="912"/>
      <c r="C219" s="900"/>
      <c r="D219" s="25">
        <v>43313</v>
      </c>
      <c r="E219" s="856"/>
      <c r="F219" s="905"/>
    </row>
    <row r="220" spans="1:6">
      <c r="A220" s="908"/>
      <c r="B220" s="912"/>
      <c r="C220" s="900"/>
      <c r="D220" s="25">
        <v>43344</v>
      </c>
      <c r="E220" s="856"/>
      <c r="F220" s="905"/>
    </row>
    <row r="221" spans="1:6">
      <c r="A221" s="908"/>
      <c r="B221" s="912"/>
      <c r="C221" s="900"/>
      <c r="D221" s="25">
        <v>43374</v>
      </c>
      <c r="E221" s="856"/>
      <c r="F221" s="905"/>
    </row>
    <row r="222" spans="1:6">
      <c r="A222" s="908"/>
      <c r="B222" s="912"/>
      <c r="C222" s="900"/>
      <c r="D222" s="25">
        <v>43405</v>
      </c>
      <c r="E222" s="856"/>
      <c r="F222" s="905"/>
    </row>
    <row r="223" spans="1:6">
      <c r="A223" s="908"/>
      <c r="B223" s="912"/>
      <c r="C223" s="900"/>
      <c r="D223" s="25">
        <v>43435</v>
      </c>
      <c r="E223" s="856"/>
      <c r="F223" s="905"/>
    </row>
    <row r="224" spans="1:6">
      <c r="A224" s="908"/>
      <c r="B224" s="912"/>
      <c r="C224" s="900"/>
      <c r="D224" s="25">
        <v>43466</v>
      </c>
      <c r="E224" s="856"/>
      <c r="F224" s="905"/>
    </row>
    <row r="225" spans="1:6">
      <c r="A225" s="908"/>
      <c r="B225" s="912"/>
      <c r="C225" s="900"/>
      <c r="D225" s="25">
        <v>43497</v>
      </c>
      <c r="E225" s="856"/>
      <c r="F225" s="905"/>
    </row>
    <row r="226" spans="1:6">
      <c r="A226" s="911">
        <v>3.2</v>
      </c>
      <c r="B226" s="912" t="s">
        <v>137</v>
      </c>
      <c r="C226" s="900"/>
      <c r="D226" s="25">
        <v>43160</v>
      </c>
      <c r="E226" s="868">
        <v>3000</v>
      </c>
      <c r="F226" s="905" t="s">
        <v>386</v>
      </c>
    </row>
    <row r="227" spans="1:6">
      <c r="A227" s="911"/>
      <c r="B227" s="912"/>
      <c r="C227" s="900"/>
      <c r="D227" s="25">
        <v>43191</v>
      </c>
      <c r="E227" s="868">
        <v>1250000</v>
      </c>
      <c r="F227" s="905"/>
    </row>
    <row r="228" spans="1:6">
      <c r="A228" s="911"/>
      <c r="B228" s="912"/>
      <c r="C228" s="900"/>
      <c r="D228" s="25">
        <v>43221</v>
      </c>
      <c r="E228" s="868">
        <v>1050000</v>
      </c>
      <c r="F228" s="905"/>
    </row>
    <row r="229" spans="1:6">
      <c r="A229" s="911"/>
      <c r="B229" s="912"/>
      <c r="C229" s="900"/>
      <c r="D229" s="25">
        <v>43252</v>
      </c>
      <c r="E229" s="868">
        <v>1171000</v>
      </c>
      <c r="F229" s="905"/>
    </row>
    <row r="230" spans="1:6">
      <c r="A230" s="911"/>
      <c r="B230" s="912"/>
      <c r="C230" s="900"/>
      <c r="D230" s="25">
        <v>43282</v>
      </c>
      <c r="E230" s="868">
        <v>895000</v>
      </c>
      <c r="F230" s="905"/>
    </row>
    <row r="231" spans="1:6">
      <c r="A231" s="911"/>
      <c r="B231" s="912"/>
      <c r="C231" s="900"/>
      <c r="D231" s="25">
        <v>43313</v>
      </c>
      <c r="E231" s="868">
        <v>673000</v>
      </c>
      <c r="F231" s="905"/>
    </row>
    <row r="232" spans="1:6">
      <c r="A232" s="911"/>
      <c r="B232" s="912"/>
      <c r="C232" s="900"/>
      <c r="D232" s="25">
        <v>43344</v>
      </c>
      <c r="E232" s="868">
        <v>388000</v>
      </c>
      <c r="F232" s="905"/>
    </row>
    <row r="233" spans="1:6">
      <c r="A233" s="911"/>
      <c r="B233" s="912"/>
      <c r="C233" s="900"/>
      <c r="D233" s="25">
        <v>43374</v>
      </c>
      <c r="E233" s="868">
        <v>166000</v>
      </c>
      <c r="F233" s="905"/>
    </row>
    <row r="234" spans="1:6">
      <c r="A234" s="911"/>
      <c r="B234" s="912"/>
      <c r="C234" s="900"/>
      <c r="D234" s="25">
        <v>43405</v>
      </c>
      <c r="E234" s="868">
        <v>46000</v>
      </c>
      <c r="F234" s="905"/>
    </row>
    <row r="235" spans="1:6">
      <c r="A235" s="911"/>
      <c r="B235" s="912"/>
      <c r="C235" s="900"/>
      <c r="D235" s="27">
        <v>43435</v>
      </c>
      <c r="E235" s="869">
        <v>-36000</v>
      </c>
      <c r="F235" s="905"/>
    </row>
    <row r="236" spans="1:6">
      <c r="A236" s="911"/>
      <c r="B236" s="912"/>
      <c r="C236" s="900"/>
      <c r="D236" s="25">
        <v>43466</v>
      </c>
      <c r="E236" s="868">
        <v>4000</v>
      </c>
      <c r="F236" s="905"/>
    </row>
    <row r="237" spans="1:6">
      <c r="A237" s="911"/>
      <c r="B237" s="912"/>
      <c r="C237" s="900"/>
      <c r="D237" s="25">
        <v>43497</v>
      </c>
      <c r="E237" s="868">
        <v>3000</v>
      </c>
      <c r="F237" s="905"/>
    </row>
    <row r="238" spans="1:6">
      <c r="A238" s="908">
        <v>3.3</v>
      </c>
      <c r="B238" s="909" t="s">
        <v>138</v>
      </c>
      <c r="C238" s="900"/>
      <c r="D238" s="25">
        <v>43160</v>
      </c>
      <c r="E238" s="856">
        <v>9.3333333333333341E-3</v>
      </c>
      <c r="F238" s="905" t="s">
        <v>380</v>
      </c>
    </row>
    <row r="239" spans="1:6">
      <c r="A239" s="908"/>
      <c r="B239" s="909"/>
      <c r="C239" s="900"/>
      <c r="D239" s="25">
        <v>43191</v>
      </c>
      <c r="E239" s="856" t="s">
        <v>409</v>
      </c>
      <c r="F239" s="905"/>
    </row>
    <row r="240" spans="1:6">
      <c r="A240" s="908"/>
      <c r="B240" s="909"/>
      <c r="C240" s="900"/>
      <c r="D240" s="857">
        <v>43221</v>
      </c>
      <c r="E240" s="858">
        <v>-0.19714285714285715</v>
      </c>
      <c r="F240" s="905"/>
    </row>
    <row r="241" spans="1:6">
      <c r="A241" s="908"/>
      <c r="B241" s="909"/>
      <c r="C241" s="900"/>
      <c r="D241" s="857">
        <v>43252</v>
      </c>
      <c r="E241" s="858">
        <v>-6.6413662239089177E-2</v>
      </c>
      <c r="F241" s="905"/>
    </row>
    <row r="242" spans="1:6">
      <c r="A242" s="908"/>
      <c r="B242" s="909"/>
      <c r="C242" s="900"/>
      <c r="D242" s="25">
        <v>43282</v>
      </c>
      <c r="E242" s="856">
        <v>8.302354399008674E-2</v>
      </c>
      <c r="F242" s="905"/>
    </row>
    <row r="243" spans="1:6">
      <c r="A243" s="908"/>
      <c r="B243" s="909"/>
      <c r="C243" s="900"/>
      <c r="D243" s="25">
        <v>43313</v>
      </c>
      <c r="E243" s="856">
        <v>0.14320987654320988</v>
      </c>
      <c r="F243" s="905"/>
    </row>
    <row r="244" spans="1:6">
      <c r="A244" s="908"/>
      <c r="B244" s="909"/>
      <c r="C244" s="900"/>
      <c r="D244" s="25">
        <v>43344</v>
      </c>
      <c r="E244" s="856">
        <v>2.4660912453760789E-3</v>
      </c>
      <c r="F244" s="905"/>
    </row>
    <row r="245" spans="1:6">
      <c r="A245" s="908"/>
      <c r="B245" s="909"/>
      <c r="C245" s="900"/>
      <c r="D245" s="857">
        <v>43374</v>
      </c>
      <c r="E245" s="858">
        <v>-1.1793611793611793E-2</v>
      </c>
      <c r="F245" s="905"/>
    </row>
    <row r="246" spans="1:6">
      <c r="A246" s="908"/>
      <c r="B246" s="909"/>
      <c r="C246" s="900"/>
      <c r="D246" s="857">
        <v>43405</v>
      </c>
      <c r="E246" s="858">
        <v>-1.7551020408163264E-2</v>
      </c>
      <c r="F246" s="905"/>
    </row>
    <row r="247" spans="1:6">
      <c r="A247" s="908"/>
      <c r="B247" s="909"/>
      <c r="C247" s="900"/>
      <c r="D247" s="25">
        <v>43435</v>
      </c>
      <c r="E247" s="856">
        <v>-5.5267702936096716E-3</v>
      </c>
      <c r="F247" s="905"/>
    </row>
    <row r="248" spans="1:6">
      <c r="A248" s="908"/>
      <c r="B248" s="909"/>
      <c r="C248" s="900"/>
      <c r="D248" s="25">
        <v>43466</v>
      </c>
      <c r="E248" s="856">
        <v>3.003003003003003E-2</v>
      </c>
      <c r="F248" s="905"/>
    </row>
    <row r="249" spans="1:6">
      <c r="A249" s="908"/>
      <c r="B249" s="909"/>
      <c r="C249" s="900"/>
      <c r="D249" s="25">
        <v>43497</v>
      </c>
      <c r="E249" s="856">
        <v>3.5278514588859416E-2</v>
      </c>
      <c r="F249" s="905"/>
    </row>
    <row r="250" spans="1:6" ht="15.75">
      <c r="A250" s="910" t="s">
        <v>139</v>
      </c>
      <c r="B250" s="910"/>
      <c r="C250" s="910"/>
      <c r="D250" s="910"/>
      <c r="E250" s="910"/>
      <c r="F250" s="910"/>
    </row>
    <row r="251" spans="1:6" ht="12.75" customHeight="1">
      <c r="A251" s="903">
        <v>3.4</v>
      </c>
      <c r="B251" s="904" t="s">
        <v>140</v>
      </c>
      <c r="C251" s="900"/>
      <c r="D251" s="860">
        <v>43191</v>
      </c>
      <c r="E251" s="861" t="s">
        <v>409</v>
      </c>
      <c r="F251" s="905" t="s">
        <v>377</v>
      </c>
    </row>
    <row r="252" spans="1:6">
      <c r="A252" s="903"/>
      <c r="B252" s="904"/>
      <c r="C252" s="900"/>
      <c r="D252" s="860">
        <v>43221</v>
      </c>
      <c r="E252" s="861" t="s">
        <v>409</v>
      </c>
      <c r="F252" s="905"/>
    </row>
    <row r="253" spans="1:6">
      <c r="A253" s="903"/>
      <c r="B253" s="904"/>
      <c r="C253" s="900"/>
      <c r="D253" s="25">
        <v>43252</v>
      </c>
      <c r="E253" s="856">
        <v>0.98</v>
      </c>
      <c r="F253" s="905"/>
    </row>
    <row r="254" spans="1:6">
      <c r="A254" s="903"/>
      <c r="B254" s="904"/>
      <c r="C254" s="900"/>
      <c r="D254" s="860">
        <v>43282</v>
      </c>
      <c r="E254" s="861" t="s">
        <v>409</v>
      </c>
      <c r="F254" s="905"/>
    </row>
    <row r="255" spans="1:6">
      <c r="A255" s="903"/>
      <c r="B255" s="904"/>
      <c r="C255" s="900"/>
      <c r="D255" s="860">
        <v>43313</v>
      </c>
      <c r="E255" s="861" t="s">
        <v>409</v>
      </c>
      <c r="F255" s="905"/>
    </row>
    <row r="256" spans="1:6">
      <c r="A256" s="903"/>
      <c r="B256" s="904"/>
      <c r="C256" s="900"/>
      <c r="D256" s="25">
        <v>43344</v>
      </c>
      <c r="E256" s="856">
        <v>1</v>
      </c>
      <c r="F256" s="905"/>
    </row>
    <row r="257" spans="1:6">
      <c r="A257" s="903"/>
      <c r="B257" s="904"/>
      <c r="C257" s="900"/>
      <c r="D257" s="860">
        <v>43374</v>
      </c>
      <c r="E257" s="861" t="s">
        <v>409</v>
      </c>
      <c r="F257" s="905"/>
    </row>
    <row r="258" spans="1:6">
      <c r="A258" s="903"/>
      <c r="B258" s="904"/>
      <c r="C258" s="900"/>
      <c r="D258" s="860">
        <v>43405</v>
      </c>
      <c r="E258" s="861" t="s">
        <v>409</v>
      </c>
      <c r="F258" s="905"/>
    </row>
    <row r="259" spans="1:6">
      <c r="A259" s="903"/>
      <c r="B259" s="904"/>
      <c r="C259" s="900"/>
      <c r="D259" s="25">
        <v>43435</v>
      </c>
      <c r="E259" s="856">
        <v>0.99</v>
      </c>
      <c r="F259" s="905"/>
    </row>
    <row r="260" spans="1:6">
      <c r="A260" s="903"/>
      <c r="B260" s="904"/>
      <c r="C260" s="900"/>
      <c r="D260" s="860">
        <v>43466</v>
      </c>
      <c r="E260" s="861" t="s">
        <v>409</v>
      </c>
      <c r="F260" s="905"/>
    </row>
    <row r="261" spans="1:6">
      <c r="A261" s="903"/>
      <c r="B261" s="904"/>
      <c r="C261" s="900"/>
      <c r="D261" s="860">
        <v>43497</v>
      </c>
      <c r="E261" s="861" t="s">
        <v>409</v>
      </c>
      <c r="F261" s="905"/>
    </row>
    <row r="262" spans="1:6">
      <c r="A262" s="903"/>
      <c r="B262" s="904"/>
      <c r="C262" s="900"/>
      <c r="D262" s="25">
        <v>43525</v>
      </c>
      <c r="E262" s="856">
        <v>1</v>
      </c>
      <c r="F262" s="905"/>
    </row>
    <row r="263" spans="1:6" ht="15.75">
      <c r="A263" s="910" t="s">
        <v>264</v>
      </c>
      <c r="B263" s="910"/>
      <c r="C263" s="910"/>
      <c r="D263" s="910"/>
      <c r="E263" s="910"/>
      <c r="F263" s="910"/>
    </row>
    <row r="264" spans="1:6">
      <c r="A264" s="908" t="s">
        <v>35</v>
      </c>
      <c r="B264" s="909" t="s">
        <v>143</v>
      </c>
      <c r="C264" s="900"/>
      <c r="D264" s="25">
        <v>43191</v>
      </c>
      <c r="E264" s="856">
        <v>-8.5000000000000006E-2</v>
      </c>
      <c r="F264" s="901" t="s">
        <v>372</v>
      </c>
    </row>
    <row r="265" spans="1:6">
      <c r="A265" s="908"/>
      <c r="B265" s="909"/>
      <c r="C265" s="900"/>
      <c r="D265" s="25">
        <v>43221</v>
      </c>
      <c r="E265" s="856">
        <v>4.3999999999999997E-2</v>
      </c>
      <c r="F265" s="901"/>
    </row>
    <row r="266" spans="1:6">
      <c r="A266" s="908"/>
      <c r="B266" s="909"/>
      <c r="C266" s="900"/>
      <c r="D266" s="25">
        <v>43252</v>
      </c>
      <c r="E266" s="856">
        <v>3.9E-2</v>
      </c>
      <c r="F266" s="901"/>
    </row>
    <row r="267" spans="1:6">
      <c r="A267" s="908"/>
      <c r="B267" s="909"/>
      <c r="C267" s="900"/>
      <c r="D267" s="25">
        <v>43282</v>
      </c>
      <c r="E267" s="856">
        <v>0</v>
      </c>
      <c r="F267" s="901"/>
    </row>
    <row r="268" spans="1:6">
      <c r="A268" s="908"/>
      <c r="B268" s="909"/>
      <c r="C268" s="900"/>
      <c r="D268" s="25">
        <v>43313</v>
      </c>
      <c r="E268" s="856">
        <v>1.2999999999999999E-2</v>
      </c>
      <c r="F268" s="901"/>
    </row>
    <row r="269" spans="1:6">
      <c r="A269" s="908"/>
      <c r="B269" s="909"/>
      <c r="C269" s="900"/>
      <c r="D269" s="25">
        <v>43344</v>
      </c>
      <c r="E269" s="856">
        <v>6.0000000000000001E-3</v>
      </c>
      <c r="F269" s="901"/>
    </row>
    <row r="270" spans="1:6">
      <c r="A270" s="908"/>
      <c r="B270" s="909"/>
      <c r="C270" s="900"/>
      <c r="D270" s="25">
        <v>43374</v>
      </c>
      <c r="E270" s="856">
        <v>2.5000000000000001E-2</v>
      </c>
      <c r="F270" s="901"/>
    </row>
    <row r="271" spans="1:6">
      <c r="A271" s="908"/>
      <c r="B271" s="909"/>
      <c r="C271" s="900"/>
      <c r="D271" s="25">
        <v>43405</v>
      </c>
      <c r="E271" s="856">
        <v>3.5000000000000003E-2</v>
      </c>
      <c r="F271" s="901"/>
    </row>
    <row r="272" spans="1:6">
      <c r="A272" s="908"/>
      <c r="B272" s="909"/>
      <c r="C272" s="900"/>
      <c r="D272" s="25">
        <v>43435</v>
      </c>
      <c r="E272" s="856">
        <v>4.1000000000000002E-2</v>
      </c>
      <c r="F272" s="901"/>
    </row>
    <row r="273" spans="1:6">
      <c r="A273" s="908"/>
      <c r="B273" s="909"/>
      <c r="C273" s="900"/>
      <c r="D273" s="25">
        <v>43466</v>
      </c>
      <c r="E273" s="856">
        <v>4.8000000000000001E-2</v>
      </c>
      <c r="F273" s="901"/>
    </row>
    <row r="274" spans="1:6">
      <c r="A274" s="908"/>
      <c r="B274" s="909"/>
      <c r="C274" s="900"/>
      <c r="D274" s="25">
        <v>43497</v>
      </c>
      <c r="E274" s="856">
        <v>4.3999999999999997E-2</v>
      </c>
      <c r="F274" s="901"/>
    </row>
    <row r="275" spans="1:6">
      <c r="A275" s="908"/>
      <c r="B275" s="909"/>
      <c r="C275" s="900"/>
      <c r="D275" s="25">
        <v>43525</v>
      </c>
      <c r="E275" s="856">
        <v>4.3999999999999997E-2</v>
      </c>
      <c r="F275" s="901"/>
    </row>
    <row r="276" spans="1:6">
      <c r="A276" s="908" t="s">
        <v>36</v>
      </c>
      <c r="B276" s="909" t="s">
        <v>144</v>
      </c>
      <c r="C276" s="900"/>
      <c r="D276" s="25">
        <v>43191</v>
      </c>
      <c r="E276" s="856">
        <v>4.0000000000000001E-3</v>
      </c>
      <c r="F276" s="901" t="s">
        <v>373</v>
      </c>
    </row>
    <row r="277" spans="1:6">
      <c r="A277" s="908"/>
      <c r="B277" s="909"/>
      <c r="C277" s="900"/>
      <c r="D277" s="25">
        <v>43221</v>
      </c>
      <c r="E277" s="856">
        <v>8.0000000000000002E-3</v>
      </c>
      <c r="F277" s="901"/>
    </row>
    <row r="278" spans="1:6">
      <c r="A278" s="908"/>
      <c r="B278" s="909"/>
      <c r="C278" s="900"/>
      <c r="D278" s="25">
        <v>43252</v>
      </c>
      <c r="E278" s="856">
        <v>3.4000000000000002E-2</v>
      </c>
      <c r="F278" s="901"/>
    </row>
    <row r="279" spans="1:6">
      <c r="A279" s="908"/>
      <c r="B279" s="909"/>
      <c r="C279" s="900"/>
      <c r="D279" s="25">
        <v>43282</v>
      </c>
      <c r="E279" s="856">
        <v>5.0999999999999997E-2</v>
      </c>
      <c r="F279" s="901"/>
    </row>
    <row r="280" spans="1:6">
      <c r="A280" s="908"/>
      <c r="B280" s="909"/>
      <c r="C280" s="900"/>
      <c r="D280" s="25">
        <v>43313</v>
      </c>
      <c r="E280" s="856">
        <v>6.0999999999999999E-2</v>
      </c>
      <c r="F280" s="901"/>
    </row>
    <row r="281" spans="1:6">
      <c r="A281" s="908"/>
      <c r="B281" s="909"/>
      <c r="C281" s="900"/>
      <c r="D281" s="25">
        <v>43344</v>
      </c>
      <c r="E281" s="856">
        <v>8.2000000000000003E-2</v>
      </c>
      <c r="F281" s="901"/>
    </row>
    <row r="282" spans="1:6">
      <c r="A282" s="908"/>
      <c r="B282" s="909"/>
      <c r="C282" s="900"/>
      <c r="D282" s="25">
        <v>43374</v>
      </c>
      <c r="E282" s="856">
        <v>9.1999999999999998E-2</v>
      </c>
      <c r="F282" s="901"/>
    </row>
    <row r="283" spans="1:6">
      <c r="A283" s="908"/>
      <c r="B283" s="909"/>
      <c r="C283" s="900"/>
      <c r="D283" s="25">
        <v>43405</v>
      </c>
      <c r="E283" s="856">
        <v>9.4E-2</v>
      </c>
      <c r="F283" s="901"/>
    </row>
    <row r="284" spans="1:6">
      <c r="A284" s="908"/>
      <c r="B284" s="909"/>
      <c r="C284" s="900"/>
      <c r="D284" s="25">
        <v>43435</v>
      </c>
      <c r="E284" s="856">
        <v>8.3000000000000004E-2</v>
      </c>
      <c r="F284" s="901"/>
    </row>
    <row r="285" spans="1:6">
      <c r="A285" s="908"/>
      <c r="B285" s="909"/>
      <c r="C285" s="900"/>
      <c r="D285" s="25">
        <v>43466</v>
      </c>
      <c r="E285" s="856">
        <v>7.9000000000000001E-2</v>
      </c>
      <c r="F285" s="901"/>
    </row>
    <row r="286" spans="1:6">
      <c r="A286" s="908"/>
      <c r="B286" s="909"/>
      <c r="C286" s="900"/>
      <c r="D286" s="25">
        <v>43497</v>
      </c>
      <c r="E286" s="856">
        <v>8.4000000000000005E-2</v>
      </c>
      <c r="F286" s="901"/>
    </row>
    <row r="287" spans="1:6">
      <c r="A287" s="908"/>
      <c r="B287" s="909"/>
      <c r="C287" s="900"/>
      <c r="D287" s="25">
        <v>43525</v>
      </c>
      <c r="E287" s="856" t="s">
        <v>409</v>
      </c>
      <c r="F287" s="901"/>
    </row>
    <row r="288" spans="1:6">
      <c r="A288" s="906" t="s">
        <v>37</v>
      </c>
      <c r="B288" s="904" t="s">
        <v>145</v>
      </c>
      <c r="C288" s="900"/>
      <c r="D288" s="27">
        <v>43191</v>
      </c>
      <c r="E288" s="870">
        <v>49</v>
      </c>
      <c r="F288" s="907" t="s">
        <v>374</v>
      </c>
    </row>
    <row r="289" spans="1:6">
      <c r="A289" s="906"/>
      <c r="B289" s="904"/>
      <c r="C289" s="900"/>
      <c r="D289" s="27">
        <v>43221</v>
      </c>
      <c r="E289" s="870">
        <v>62</v>
      </c>
      <c r="F289" s="907"/>
    </row>
    <row r="290" spans="1:6">
      <c r="A290" s="906"/>
      <c r="B290" s="904"/>
      <c r="C290" s="900"/>
      <c r="D290" s="27">
        <v>43252</v>
      </c>
      <c r="E290" s="870">
        <v>50</v>
      </c>
      <c r="F290" s="907"/>
    </row>
    <row r="291" spans="1:6">
      <c r="A291" s="906"/>
      <c r="B291" s="904"/>
      <c r="C291" s="900"/>
      <c r="D291" s="27">
        <v>43282</v>
      </c>
      <c r="E291" s="870">
        <v>54</v>
      </c>
      <c r="F291" s="907"/>
    </row>
    <row r="292" spans="1:6">
      <c r="A292" s="906"/>
      <c r="B292" s="904"/>
      <c r="C292" s="900"/>
      <c r="D292" s="27">
        <v>43313</v>
      </c>
      <c r="E292" s="870">
        <v>91</v>
      </c>
      <c r="F292" s="907"/>
    </row>
    <row r="293" spans="1:6">
      <c r="A293" s="906"/>
      <c r="B293" s="904"/>
      <c r="C293" s="900"/>
      <c r="D293" s="27">
        <v>43344</v>
      </c>
      <c r="E293" s="870">
        <v>90</v>
      </c>
      <c r="F293" s="907"/>
    </row>
    <row r="294" spans="1:6">
      <c r="A294" s="906"/>
      <c r="B294" s="904"/>
      <c r="C294" s="900"/>
      <c r="D294" s="27">
        <v>43374</v>
      </c>
      <c r="E294" s="870">
        <v>92</v>
      </c>
      <c r="F294" s="907"/>
    </row>
    <row r="295" spans="1:6">
      <c r="A295" s="906"/>
      <c r="B295" s="904"/>
      <c r="C295" s="900"/>
      <c r="D295" s="27">
        <v>43405</v>
      </c>
      <c r="E295" s="870">
        <v>105</v>
      </c>
      <c r="F295" s="907"/>
    </row>
    <row r="296" spans="1:6">
      <c r="A296" s="906"/>
      <c r="B296" s="904"/>
      <c r="C296" s="900"/>
      <c r="D296" s="27">
        <v>43435</v>
      </c>
      <c r="E296" s="870">
        <v>116</v>
      </c>
      <c r="F296" s="907"/>
    </row>
    <row r="297" spans="1:6">
      <c r="A297" s="906"/>
      <c r="B297" s="904"/>
      <c r="C297" s="900"/>
      <c r="D297" s="27">
        <v>43466</v>
      </c>
      <c r="E297" s="870">
        <v>114</v>
      </c>
      <c r="F297" s="907"/>
    </row>
    <row r="298" spans="1:6">
      <c r="A298" s="906"/>
      <c r="B298" s="904"/>
      <c r="C298" s="900"/>
      <c r="D298" s="27">
        <v>43497</v>
      </c>
      <c r="E298" s="870">
        <v>107</v>
      </c>
      <c r="F298" s="907"/>
    </row>
    <row r="299" spans="1:6">
      <c r="A299" s="906"/>
      <c r="B299" s="904"/>
      <c r="C299" s="900"/>
      <c r="D299" s="27">
        <v>43525</v>
      </c>
      <c r="E299" s="870" t="s">
        <v>409</v>
      </c>
      <c r="F299" s="907"/>
    </row>
    <row r="300" spans="1:6">
      <c r="A300" s="902" t="s">
        <v>38</v>
      </c>
      <c r="B300" s="904" t="s">
        <v>151</v>
      </c>
      <c r="C300" s="900"/>
      <c r="D300" s="25">
        <v>43191</v>
      </c>
      <c r="E300" s="856">
        <v>0.97299999999999998</v>
      </c>
      <c r="F300" s="907" t="s">
        <v>378</v>
      </c>
    </row>
    <row r="301" spans="1:6">
      <c r="A301" s="903"/>
      <c r="B301" s="904"/>
      <c r="C301" s="900"/>
      <c r="D301" s="25">
        <v>43221</v>
      </c>
      <c r="E301" s="856">
        <v>0.97599999999999998</v>
      </c>
      <c r="F301" s="907"/>
    </row>
    <row r="302" spans="1:6">
      <c r="A302" s="903"/>
      <c r="B302" s="904"/>
      <c r="C302" s="900"/>
      <c r="D302" s="25">
        <v>43252</v>
      </c>
      <c r="E302" s="856">
        <v>0.96699999999999997</v>
      </c>
      <c r="F302" s="907"/>
    </row>
    <row r="303" spans="1:6">
      <c r="A303" s="903"/>
      <c r="B303" s="904"/>
      <c r="C303" s="900"/>
      <c r="D303" s="25">
        <v>43282</v>
      </c>
      <c r="E303" s="856">
        <v>0.97</v>
      </c>
      <c r="F303" s="907"/>
    </row>
    <row r="304" spans="1:6">
      <c r="A304" s="903"/>
      <c r="B304" s="904"/>
      <c r="C304" s="900"/>
      <c r="D304" s="25">
        <v>43313</v>
      </c>
      <c r="E304" s="856">
        <v>0.97699999999999998</v>
      </c>
      <c r="F304" s="907"/>
    </row>
    <row r="305" spans="1:6">
      <c r="A305" s="903"/>
      <c r="B305" s="904"/>
      <c r="C305" s="900"/>
      <c r="D305" s="27">
        <v>43344</v>
      </c>
      <c r="E305" s="859">
        <v>0.92200000000000004</v>
      </c>
      <c r="F305" s="907"/>
    </row>
    <row r="306" spans="1:6">
      <c r="A306" s="903"/>
      <c r="B306" s="904"/>
      <c r="C306" s="900"/>
      <c r="D306" s="27">
        <v>43374</v>
      </c>
      <c r="E306" s="859">
        <v>0.878</v>
      </c>
      <c r="F306" s="907"/>
    </row>
    <row r="307" spans="1:6">
      <c r="A307" s="903"/>
      <c r="B307" s="904"/>
      <c r="C307" s="900"/>
      <c r="D307" s="27">
        <v>43405</v>
      </c>
      <c r="E307" s="859">
        <v>0.88800000000000001</v>
      </c>
      <c r="F307" s="907"/>
    </row>
    <row r="308" spans="1:6">
      <c r="A308" s="903"/>
      <c r="B308" s="904"/>
      <c r="C308" s="900"/>
      <c r="D308" s="27">
        <v>43435</v>
      </c>
      <c r="E308" s="859">
        <v>0.875</v>
      </c>
      <c r="F308" s="907"/>
    </row>
    <row r="309" spans="1:6">
      <c r="A309" s="903"/>
      <c r="B309" s="904"/>
      <c r="C309" s="900"/>
      <c r="D309" s="27">
        <v>43466</v>
      </c>
      <c r="E309" s="859">
        <v>0.87</v>
      </c>
      <c r="F309" s="907"/>
    </row>
    <row r="310" spans="1:6">
      <c r="A310" s="903"/>
      <c r="B310" s="904"/>
      <c r="C310" s="900"/>
      <c r="D310" s="27">
        <v>43497</v>
      </c>
      <c r="E310" s="859">
        <v>0.90700000000000003</v>
      </c>
      <c r="F310" s="907"/>
    </row>
    <row r="311" spans="1:6">
      <c r="A311" s="903"/>
      <c r="B311" s="904"/>
      <c r="C311" s="900"/>
      <c r="D311" s="27">
        <v>43525</v>
      </c>
      <c r="E311" s="859" t="s">
        <v>409</v>
      </c>
      <c r="F311" s="907"/>
    </row>
    <row r="312" spans="1:6">
      <c r="A312" s="897">
        <v>4.3</v>
      </c>
      <c r="B312" s="899" t="s">
        <v>153</v>
      </c>
      <c r="C312" s="900"/>
      <c r="D312" s="25">
        <v>43132</v>
      </c>
      <c r="E312" s="856">
        <v>1</v>
      </c>
      <c r="F312" s="901" t="s">
        <v>302</v>
      </c>
    </row>
    <row r="313" spans="1:6">
      <c r="A313" s="898"/>
      <c r="B313" s="899"/>
      <c r="C313" s="900"/>
      <c r="D313" s="25">
        <v>43160</v>
      </c>
      <c r="E313" s="856">
        <v>1</v>
      </c>
      <c r="F313" s="901"/>
    </row>
    <row r="314" spans="1:6">
      <c r="A314" s="898"/>
      <c r="B314" s="899"/>
      <c r="C314" s="900"/>
      <c r="D314" s="25">
        <v>43191</v>
      </c>
      <c r="E314" s="856">
        <v>1</v>
      </c>
      <c r="F314" s="901"/>
    </row>
    <row r="315" spans="1:6">
      <c r="A315" s="898"/>
      <c r="B315" s="899"/>
      <c r="C315" s="900"/>
      <c r="D315" s="25">
        <v>43221</v>
      </c>
      <c r="E315" s="856">
        <v>1</v>
      </c>
      <c r="F315" s="901"/>
    </row>
    <row r="316" spans="1:6">
      <c r="A316" s="898"/>
      <c r="B316" s="899"/>
      <c r="C316" s="900"/>
      <c r="D316" s="25">
        <v>43252</v>
      </c>
      <c r="E316" s="856">
        <v>1</v>
      </c>
      <c r="F316" s="901"/>
    </row>
    <row r="317" spans="1:6">
      <c r="A317" s="898"/>
      <c r="B317" s="899"/>
      <c r="C317" s="900"/>
      <c r="D317" s="25">
        <v>43282</v>
      </c>
      <c r="E317" s="856">
        <v>1</v>
      </c>
      <c r="F317" s="901"/>
    </row>
    <row r="318" spans="1:6">
      <c r="A318" s="898"/>
      <c r="B318" s="899"/>
      <c r="C318" s="900"/>
      <c r="D318" s="25">
        <v>43313</v>
      </c>
      <c r="E318" s="856">
        <v>1</v>
      </c>
      <c r="F318" s="901"/>
    </row>
    <row r="319" spans="1:6">
      <c r="A319" s="898"/>
      <c r="B319" s="899"/>
      <c r="C319" s="900"/>
      <c r="D319" s="25">
        <v>43344</v>
      </c>
      <c r="E319" s="856">
        <v>1</v>
      </c>
      <c r="F319" s="901"/>
    </row>
    <row r="320" spans="1:6">
      <c r="A320" s="898"/>
      <c r="B320" s="899"/>
      <c r="C320" s="900"/>
      <c r="D320" s="25">
        <v>43374</v>
      </c>
      <c r="E320" s="856">
        <v>1</v>
      </c>
      <c r="F320" s="901"/>
    </row>
    <row r="321" spans="1:6">
      <c r="A321" s="898"/>
      <c r="B321" s="899"/>
      <c r="C321" s="900"/>
      <c r="D321" s="25">
        <v>43405</v>
      </c>
      <c r="E321" s="856">
        <v>1</v>
      </c>
      <c r="F321" s="901"/>
    </row>
    <row r="322" spans="1:6">
      <c r="A322" s="898"/>
      <c r="B322" s="899"/>
      <c r="C322" s="900"/>
      <c r="D322" s="25">
        <v>43435</v>
      </c>
      <c r="E322" s="856">
        <v>1</v>
      </c>
      <c r="F322" s="901"/>
    </row>
    <row r="323" spans="1:6">
      <c r="A323" s="898"/>
      <c r="B323" s="899"/>
      <c r="C323" s="900"/>
      <c r="D323" s="25">
        <v>43466</v>
      </c>
      <c r="E323" s="856">
        <v>1</v>
      </c>
      <c r="F323" s="901"/>
    </row>
    <row r="324" spans="1:6" ht="12.75" customHeight="1">
      <c r="A324" s="902">
        <v>4.3</v>
      </c>
      <c r="B324" s="904" t="s">
        <v>154</v>
      </c>
      <c r="C324" s="900"/>
      <c r="D324" s="25">
        <v>43101</v>
      </c>
      <c r="E324" s="856">
        <v>1</v>
      </c>
      <c r="F324" s="905" t="s">
        <v>381</v>
      </c>
    </row>
    <row r="325" spans="1:6">
      <c r="A325" s="903"/>
      <c r="B325" s="904"/>
      <c r="C325" s="900"/>
      <c r="D325" s="25">
        <v>43132</v>
      </c>
      <c r="E325" s="856">
        <v>1</v>
      </c>
      <c r="F325" s="905"/>
    </row>
    <row r="326" spans="1:6">
      <c r="A326" s="903"/>
      <c r="B326" s="904"/>
      <c r="C326" s="900"/>
      <c r="D326" s="25">
        <v>43160</v>
      </c>
      <c r="E326" s="856">
        <v>1</v>
      </c>
      <c r="F326" s="905"/>
    </row>
    <row r="327" spans="1:6">
      <c r="A327" s="903"/>
      <c r="B327" s="904"/>
      <c r="C327" s="900"/>
      <c r="D327" s="860">
        <v>43191</v>
      </c>
      <c r="E327" s="861" t="s">
        <v>409</v>
      </c>
      <c r="F327" s="905"/>
    </row>
    <row r="328" spans="1:6">
      <c r="A328" s="903"/>
      <c r="B328" s="904"/>
      <c r="C328" s="900"/>
      <c r="D328" s="860">
        <v>43221</v>
      </c>
      <c r="E328" s="861" t="s">
        <v>409</v>
      </c>
      <c r="F328" s="905"/>
    </row>
    <row r="329" spans="1:6">
      <c r="A329" s="903"/>
      <c r="B329" s="904"/>
      <c r="C329" s="900"/>
      <c r="D329" s="25">
        <v>43252</v>
      </c>
      <c r="E329" s="856">
        <v>1</v>
      </c>
      <c r="F329" s="905"/>
    </row>
    <row r="330" spans="1:6">
      <c r="A330" s="903"/>
      <c r="B330" s="904"/>
      <c r="C330" s="900"/>
      <c r="D330" s="860">
        <v>43282</v>
      </c>
      <c r="E330" s="861" t="s">
        <v>409</v>
      </c>
      <c r="F330" s="905"/>
    </row>
    <row r="331" spans="1:6">
      <c r="A331" s="903"/>
      <c r="B331" s="904"/>
      <c r="C331" s="900"/>
      <c r="D331" s="860">
        <v>43313</v>
      </c>
      <c r="E331" s="861" t="s">
        <v>409</v>
      </c>
      <c r="F331" s="905"/>
    </row>
    <row r="332" spans="1:6">
      <c r="A332" s="903"/>
      <c r="B332" s="904"/>
      <c r="C332" s="900"/>
      <c r="D332" s="25">
        <v>43344</v>
      </c>
      <c r="E332" s="856">
        <v>1</v>
      </c>
      <c r="F332" s="905"/>
    </row>
    <row r="333" spans="1:6">
      <c r="A333" s="903"/>
      <c r="B333" s="904"/>
      <c r="C333" s="900"/>
      <c r="D333" s="860">
        <v>43374</v>
      </c>
      <c r="E333" s="861" t="s">
        <v>409</v>
      </c>
      <c r="F333" s="905"/>
    </row>
    <row r="334" spans="1:6">
      <c r="A334" s="903"/>
      <c r="B334" s="904"/>
      <c r="C334" s="900"/>
      <c r="D334" s="860">
        <v>43405</v>
      </c>
      <c r="E334" s="861" t="s">
        <v>409</v>
      </c>
      <c r="F334" s="905"/>
    </row>
    <row r="335" spans="1:6">
      <c r="A335" s="903"/>
      <c r="B335" s="904"/>
      <c r="C335" s="900"/>
      <c r="D335" s="25">
        <v>43435</v>
      </c>
      <c r="E335" s="856">
        <v>1</v>
      </c>
      <c r="F335" s="905"/>
    </row>
  </sheetData>
  <mergeCells count="122">
    <mergeCell ref="A89:A100"/>
    <mergeCell ref="B89:B100"/>
    <mergeCell ref="C89:C100"/>
    <mergeCell ref="F89:F100"/>
    <mergeCell ref="A76:F76"/>
    <mergeCell ref="A101:F101"/>
    <mergeCell ref="A102:A113"/>
    <mergeCell ref="B102:B113"/>
    <mergeCell ref="C102:C113"/>
    <mergeCell ref="F102:F113"/>
    <mergeCell ref="B28:B39"/>
    <mergeCell ref="C28:C39"/>
    <mergeCell ref="F28:F39"/>
    <mergeCell ref="A40:A51"/>
    <mergeCell ref="B40:B51"/>
    <mergeCell ref="C40:C51"/>
    <mergeCell ref="F40:F51"/>
    <mergeCell ref="A126:F126"/>
    <mergeCell ref="A52:A63"/>
    <mergeCell ref="B52:B63"/>
    <mergeCell ref="C52:C63"/>
    <mergeCell ref="F52:F63"/>
    <mergeCell ref="A64:A75"/>
    <mergeCell ref="B64:B75"/>
    <mergeCell ref="C64:C75"/>
    <mergeCell ref="F64:F75"/>
    <mergeCell ref="A114:A125"/>
    <mergeCell ref="B114:B125"/>
    <mergeCell ref="C114:C125"/>
    <mergeCell ref="F114:F125"/>
    <mergeCell ref="A77:A88"/>
    <mergeCell ref="B77:B88"/>
    <mergeCell ref="C77:C88"/>
    <mergeCell ref="F77:F88"/>
    <mergeCell ref="A3:F3"/>
    <mergeCell ref="A139:F139"/>
    <mergeCell ref="A140:A151"/>
    <mergeCell ref="B140:B151"/>
    <mergeCell ref="C140:C151"/>
    <mergeCell ref="F140:F151"/>
    <mergeCell ref="A1:A2"/>
    <mergeCell ref="B1:B2"/>
    <mergeCell ref="C1:C2"/>
    <mergeCell ref="D1:E2"/>
    <mergeCell ref="F1:F2"/>
    <mergeCell ref="A4:A15"/>
    <mergeCell ref="B4:B15"/>
    <mergeCell ref="C4:C15"/>
    <mergeCell ref="F4:F15"/>
    <mergeCell ref="A16:A27"/>
    <mergeCell ref="B16:B27"/>
    <mergeCell ref="C16:C27"/>
    <mergeCell ref="F16:F27"/>
    <mergeCell ref="A127:A138"/>
    <mergeCell ref="B127:B138"/>
    <mergeCell ref="C127:C138"/>
    <mergeCell ref="F127:F138"/>
    <mergeCell ref="A28:A39"/>
    <mergeCell ref="A165:A176"/>
    <mergeCell ref="B165:B176"/>
    <mergeCell ref="C165:C176"/>
    <mergeCell ref="F165:F176"/>
    <mergeCell ref="A177:A188"/>
    <mergeCell ref="B177:B188"/>
    <mergeCell ref="C177:C188"/>
    <mergeCell ref="F177:F188"/>
    <mergeCell ref="A152:A163"/>
    <mergeCell ref="B152:B163"/>
    <mergeCell ref="C152:C163"/>
    <mergeCell ref="F152:F163"/>
    <mergeCell ref="A164:F164"/>
    <mergeCell ref="A213:F213"/>
    <mergeCell ref="A214:A225"/>
    <mergeCell ref="B214:B225"/>
    <mergeCell ref="C214:C225"/>
    <mergeCell ref="F214:F225"/>
    <mergeCell ref="A189:A200"/>
    <mergeCell ref="B189:B200"/>
    <mergeCell ref="C189:C200"/>
    <mergeCell ref="F189:F200"/>
    <mergeCell ref="A201:A212"/>
    <mergeCell ref="B201:B212"/>
    <mergeCell ref="C201:C212"/>
    <mergeCell ref="F201:F212"/>
    <mergeCell ref="A250:F250"/>
    <mergeCell ref="A251:A262"/>
    <mergeCell ref="B251:B262"/>
    <mergeCell ref="C251:C262"/>
    <mergeCell ref="F251:F262"/>
    <mergeCell ref="A226:A237"/>
    <mergeCell ref="B226:B237"/>
    <mergeCell ref="C226:C237"/>
    <mergeCell ref="F226:F237"/>
    <mergeCell ref="A238:A249"/>
    <mergeCell ref="B238:B249"/>
    <mergeCell ref="C238:C249"/>
    <mergeCell ref="F238:F249"/>
    <mergeCell ref="A264:A275"/>
    <mergeCell ref="B264:B275"/>
    <mergeCell ref="C264:C275"/>
    <mergeCell ref="F264:F275"/>
    <mergeCell ref="A276:A287"/>
    <mergeCell ref="B276:B287"/>
    <mergeCell ref="C276:C287"/>
    <mergeCell ref="F276:F287"/>
    <mergeCell ref="A263:F263"/>
    <mergeCell ref="A312:A323"/>
    <mergeCell ref="B312:B323"/>
    <mergeCell ref="C312:C323"/>
    <mergeCell ref="F312:F323"/>
    <mergeCell ref="A324:A335"/>
    <mergeCell ref="B324:B335"/>
    <mergeCell ref="C324:C335"/>
    <mergeCell ref="F324:F335"/>
    <mergeCell ref="A288:A299"/>
    <mergeCell ref="B288:B299"/>
    <mergeCell ref="C288:C299"/>
    <mergeCell ref="F288:F299"/>
    <mergeCell ref="A300:A311"/>
    <mergeCell ref="B300:B311"/>
    <mergeCell ref="C300:C311"/>
    <mergeCell ref="F300:F311"/>
  </mergeCells>
  <conditionalFormatting sqref="E4:E15">
    <cfRule type="colorScale" priority="3">
      <colorScale>
        <cfvo type="percent" val="&quot;&lt;0.11&quot;"/>
        <cfvo type="percent" val="&quot;&gt;0.1&lt;0.16&quot;"/>
        <cfvo type="percent" val="&quot;&gt;0.15&quot;"/>
        <color theme="6" tint="0.59999389629810485"/>
        <color theme="9" tint="0.59999389629810485"/>
        <color theme="5" tint="0.59999389629810485"/>
      </colorScale>
    </cfRule>
  </conditionalFormatting>
  <conditionalFormatting sqref="E4:E75">
    <cfRule type="containsBlanks" dxfId="1" priority="2">
      <formula>LEN(TRIM(E4))=0</formula>
    </cfRule>
  </conditionalFormatting>
  <conditionalFormatting sqref="D4:D75">
    <cfRule type="expression" dxfId="0" priority="1">
      <formula>E4=""</formula>
    </cfRule>
  </conditionalFormatting>
  <hyperlinks>
    <hyperlink ref="A64:A75" location="Data!Y1" display="1.4.3"/>
    <hyperlink ref="A52:A63" location="Data!Y1" display="1.4.2"/>
    <hyperlink ref="A40:A51" location="Data!Y1" display="1.4.1"/>
    <hyperlink ref="A77:A88" location="Data!AJ1" display="Data!AJ1"/>
    <hyperlink ref="A102:A113" location="Data!AT1" display="Data!AT1"/>
    <hyperlink ref="A114:A125" location="Data!BB1" display="Data!BB1"/>
    <hyperlink ref="A238:A249" location="Data!CQ1" display="Data!CQ1"/>
    <hyperlink ref="A264:A275" location="Data!DA1" display="4.1.1"/>
    <hyperlink ref="A276:A287" location="Data!DA1" display="4.1.2"/>
    <hyperlink ref="A288:A299" location="Data!DI1" display="4.2.1"/>
    <hyperlink ref="A214:A225" location="Data!CK1" display="Data!CK1"/>
    <hyperlink ref="A201:A212" location="Data!CF1" display="Data!CF1"/>
    <hyperlink ref="A177:A188" location="Data!BX1" display="2.6.1"/>
  </hyperlinks>
  <pageMargins left="0.70866141732283472" right="0.70866141732283472" top="0.74803149606299213" bottom="0.74803149606299213" header="0.31496062992125984" footer="0.31496062992125984"/>
  <pageSetup paperSize="9" scale="60" fitToHeight="9" orientation="landscape" r:id="rId1"/>
  <headerFooter>
    <oddHeader>&amp;LGJNH&amp;RCorporate Balance Scorecard 2018-19</oddHeader>
    <oddFooter>&amp;A</oddFooter>
  </headerFooter>
  <rowBreaks count="6" manualBreakCount="6">
    <brk id="51" max="5" man="1"/>
    <brk id="100" max="5" man="1"/>
    <brk id="163" max="5" man="1"/>
    <brk id="212" max="5" man="1"/>
    <brk id="262" max="5" man="1"/>
    <brk id="311" max="5" man="1"/>
  </rowBreaks>
  <drawing r:id="rId2"/>
</worksheet>
</file>

<file path=xl/worksheets/sheet2.xml><?xml version="1.0" encoding="utf-8"?>
<worksheet xmlns="http://schemas.openxmlformats.org/spreadsheetml/2006/main" xmlns:r="http://schemas.openxmlformats.org/officeDocument/2006/relationships">
  <sheetPr>
    <tabColor rgb="FF0070C0"/>
  </sheetPr>
  <dimension ref="A1:BO210"/>
  <sheetViews>
    <sheetView zoomScale="85" zoomScaleNormal="85" zoomScaleSheetLayoutView="85" workbookViewId="0">
      <selection activeCell="E31" sqref="E31"/>
    </sheetView>
  </sheetViews>
  <sheetFormatPr defaultRowHeight="14.25"/>
  <cols>
    <col min="1" max="1" width="6.5703125" customWidth="1"/>
    <col min="2" max="2" width="21" style="3" customWidth="1"/>
    <col min="3" max="3" width="139.28515625" customWidth="1"/>
    <col min="4" max="4" width="7" customWidth="1"/>
    <col min="5" max="5" width="7.42578125" style="31" customWidth="1"/>
    <col min="6" max="6" width="20" style="17" customWidth="1"/>
    <col min="7" max="7" width="0" hidden="1" customWidth="1"/>
    <col min="8" max="8" width="4.5703125" customWidth="1"/>
    <col min="9" max="9" width="15.7109375" customWidth="1"/>
  </cols>
  <sheetData>
    <row r="1" spans="1:67" ht="18" customHeight="1">
      <c r="A1" s="921" t="s">
        <v>3</v>
      </c>
      <c r="B1" s="921" t="s">
        <v>33</v>
      </c>
      <c r="C1" s="921" t="s">
        <v>32</v>
      </c>
      <c r="D1" s="923" t="s">
        <v>44</v>
      </c>
      <c r="E1" s="924"/>
      <c r="F1" s="975" t="s">
        <v>31</v>
      </c>
    </row>
    <row r="2" spans="1:67" ht="18" customHeight="1" thickBot="1">
      <c r="A2" s="922"/>
      <c r="B2" s="922"/>
      <c r="C2" s="922"/>
      <c r="D2" s="925"/>
      <c r="E2" s="926"/>
      <c r="F2" s="976"/>
    </row>
    <row r="3" spans="1:67" ht="15" customHeight="1">
      <c r="A3" s="918" t="s">
        <v>26</v>
      </c>
      <c r="B3" s="919"/>
      <c r="C3" s="919"/>
      <c r="D3" s="919"/>
      <c r="E3" s="919"/>
      <c r="F3" s="920"/>
      <c r="G3" s="1"/>
      <c r="H3" s="1"/>
      <c r="I3" s="1"/>
      <c r="J3" s="1"/>
      <c r="K3" s="1"/>
      <c r="L3" s="1"/>
      <c r="M3" s="1"/>
      <c r="N3" s="1"/>
      <c r="O3" s="1"/>
      <c r="P3" s="1"/>
      <c r="Q3" s="1"/>
      <c r="R3" s="1"/>
      <c r="S3" s="1"/>
      <c r="T3" s="2"/>
      <c r="U3" s="2"/>
      <c r="V3" s="2"/>
      <c r="W3" s="2"/>
      <c r="X3" s="2"/>
      <c r="Y3" s="2"/>
      <c r="Z3" s="2"/>
      <c r="AA3" s="2"/>
      <c r="AB3" s="2"/>
      <c r="AC3" s="2"/>
      <c r="AD3" s="2"/>
      <c r="AE3" s="2"/>
      <c r="AF3" s="2"/>
      <c r="AG3" s="2"/>
      <c r="AH3" s="2"/>
      <c r="AI3" s="2"/>
      <c r="AJ3" s="2"/>
      <c r="AK3" s="2"/>
      <c r="AL3" s="2"/>
      <c r="AM3" s="2"/>
      <c r="AN3" s="2"/>
      <c r="AO3" s="2"/>
      <c r="AP3" s="2"/>
      <c r="AQ3" s="2"/>
      <c r="AR3" s="2"/>
      <c r="AS3" s="5"/>
      <c r="AT3" s="5"/>
      <c r="AU3" s="5"/>
      <c r="AV3" s="5"/>
      <c r="AW3" s="5"/>
      <c r="AX3" s="5"/>
      <c r="AY3" s="5"/>
      <c r="AZ3" s="5"/>
      <c r="BA3" s="5"/>
      <c r="BB3" s="5"/>
      <c r="BC3" s="5"/>
      <c r="BD3" s="5"/>
      <c r="BE3" s="5"/>
      <c r="BF3" s="5"/>
      <c r="BG3" s="5"/>
      <c r="BH3" s="5"/>
      <c r="BI3" s="5"/>
      <c r="BJ3" s="5"/>
      <c r="BK3" s="5"/>
      <c r="BL3" s="5"/>
      <c r="BM3" s="5"/>
      <c r="BN3" s="5"/>
      <c r="BO3" s="5"/>
    </row>
    <row r="4" spans="1:67" ht="14.25" customHeight="1">
      <c r="A4" s="914">
        <v>5.0999999999999996</v>
      </c>
      <c r="B4" s="938" t="s">
        <v>300</v>
      </c>
      <c r="C4" s="900"/>
      <c r="D4" s="8">
        <v>43160</v>
      </c>
      <c r="E4" s="47">
        <v>0.78500000000000003</v>
      </c>
      <c r="F4" s="962" t="s">
        <v>348</v>
      </c>
      <c r="G4" t="s">
        <v>296</v>
      </c>
    </row>
    <row r="5" spans="1:67" ht="14.25" customHeight="1">
      <c r="A5" s="914"/>
      <c r="B5" s="938"/>
      <c r="C5" s="900"/>
      <c r="D5" s="10">
        <v>43191</v>
      </c>
      <c r="E5" s="46">
        <v>0.754</v>
      </c>
      <c r="F5" s="962"/>
    </row>
    <row r="6" spans="1:67" ht="14.25" customHeight="1">
      <c r="A6" s="914"/>
      <c r="B6" s="938"/>
      <c r="C6" s="900"/>
      <c r="D6" s="10">
        <v>43221</v>
      </c>
      <c r="E6" s="46">
        <v>0.77600000000000002</v>
      </c>
      <c r="F6" s="962"/>
    </row>
    <row r="7" spans="1:67" ht="14.25" customHeight="1">
      <c r="A7" s="914"/>
      <c r="B7" s="938"/>
      <c r="C7" s="900"/>
      <c r="D7" s="8">
        <v>43252</v>
      </c>
      <c r="E7" s="47">
        <v>0.81200000000000006</v>
      </c>
      <c r="F7" s="962"/>
    </row>
    <row r="8" spans="1:67" ht="14.25" customHeight="1">
      <c r="A8" s="914"/>
      <c r="B8" s="938"/>
      <c r="C8" s="900"/>
      <c r="D8" s="8">
        <v>43282</v>
      </c>
      <c r="E8" s="47">
        <v>0.82499999999999996</v>
      </c>
      <c r="F8" s="962"/>
    </row>
    <row r="9" spans="1:67" ht="14.25" customHeight="1">
      <c r="A9" s="914"/>
      <c r="B9" s="938"/>
      <c r="C9" s="900"/>
      <c r="D9" s="8">
        <v>43313</v>
      </c>
      <c r="E9" s="47">
        <v>0.83499999999999996</v>
      </c>
      <c r="F9" s="962"/>
    </row>
    <row r="10" spans="1:67" ht="14.25" customHeight="1">
      <c r="A10" s="914"/>
      <c r="B10" s="938"/>
      <c r="C10" s="900"/>
      <c r="D10" s="10">
        <v>43344</v>
      </c>
      <c r="E10" s="46">
        <v>0.76600000000000001</v>
      </c>
      <c r="F10" s="962"/>
      <c r="I10" s="5"/>
    </row>
    <row r="11" spans="1:67" ht="14.25" customHeight="1">
      <c r="A11" s="914"/>
      <c r="B11" s="938"/>
      <c r="C11" s="900"/>
      <c r="D11" s="8">
        <v>43374</v>
      </c>
      <c r="E11" s="47">
        <v>0.79</v>
      </c>
      <c r="F11" s="962"/>
    </row>
    <row r="12" spans="1:67" ht="14.25" customHeight="1">
      <c r="A12" s="914"/>
      <c r="B12" s="938"/>
      <c r="C12" s="900"/>
      <c r="D12" s="8">
        <v>43405</v>
      </c>
      <c r="E12" s="47">
        <v>0.81699999999999995</v>
      </c>
      <c r="F12" s="962"/>
    </row>
    <row r="13" spans="1:67" ht="14.25" customHeight="1">
      <c r="A13" s="914"/>
      <c r="B13" s="938"/>
      <c r="C13" s="900"/>
      <c r="D13" s="8">
        <v>43435</v>
      </c>
      <c r="E13" s="47">
        <v>0.80300000000000005</v>
      </c>
      <c r="F13" s="962"/>
    </row>
    <row r="14" spans="1:67" ht="14.25" customHeight="1">
      <c r="A14" s="914"/>
      <c r="B14" s="938"/>
      <c r="C14" s="900"/>
      <c r="D14" s="10">
        <v>43466</v>
      </c>
      <c r="E14" s="46">
        <v>0.77400000000000002</v>
      </c>
      <c r="F14" s="962"/>
    </row>
    <row r="15" spans="1:67" ht="14.25" customHeight="1">
      <c r="A15" s="914"/>
      <c r="B15" s="938"/>
      <c r="C15" s="900"/>
      <c r="D15" s="8">
        <v>43497</v>
      </c>
      <c r="E15" s="47">
        <v>0.79400000000000004</v>
      </c>
      <c r="F15" s="962"/>
    </row>
    <row r="16" spans="1:67" ht="14.25" customHeight="1">
      <c r="A16" s="913" t="s">
        <v>11</v>
      </c>
      <c r="B16" s="963" t="s">
        <v>45</v>
      </c>
      <c r="C16" s="900"/>
      <c r="D16" s="11">
        <v>43160</v>
      </c>
      <c r="E16" s="44">
        <v>0.91900000000000004</v>
      </c>
      <c r="F16" s="962" t="s">
        <v>349</v>
      </c>
      <c r="G16" t="s">
        <v>296</v>
      </c>
    </row>
    <row r="17" spans="1:9" ht="14.25" customHeight="1">
      <c r="A17" s="913"/>
      <c r="B17" s="963"/>
      <c r="C17" s="900"/>
      <c r="D17" s="9">
        <v>43191</v>
      </c>
      <c r="E17" s="39">
        <v>0.88800000000000001</v>
      </c>
      <c r="F17" s="962"/>
    </row>
    <row r="18" spans="1:9" ht="14.25" customHeight="1">
      <c r="A18" s="913"/>
      <c r="B18" s="963"/>
      <c r="C18" s="900"/>
      <c r="D18" s="11">
        <v>43221</v>
      </c>
      <c r="E18" s="44">
        <v>0.90300000000000002</v>
      </c>
      <c r="F18" s="962"/>
    </row>
    <row r="19" spans="1:9" ht="14.25" customHeight="1">
      <c r="A19" s="913"/>
      <c r="B19" s="963"/>
      <c r="C19" s="900"/>
      <c r="D19" s="9">
        <v>43252</v>
      </c>
      <c r="E19" s="39">
        <v>0.88400000000000001</v>
      </c>
      <c r="F19" s="962"/>
    </row>
    <row r="20" spans="1:9" ht="14.25" customHeight="1">
      <c r="A20" s="913"/>
      <c r="B20" s="963"/>
      <c r="C20" s="900"/>
      <c r="D20" s="8">
        <v>43282</v>
      </c>
      <c r="E20" s="47">
        <v>0.84299999999999997</v>
      </c>
      <c r="F20" s="962"/>
    </row>
    <row r="21" spans="1:9" ht="14.25" customHeight="1">
      <c r="A21" s="913"/>
      <c r="B21" s="963"/>
      <c r="C21" s="900"/>
      <c r="D21" s="11">
        <v>43313</v>
      </c>
      <c r="E21" s="44">
        <v>0.98799999999999999</v>
      </c>
      <c r="F21" s="962"/>
    </row>
    <row r="22" spans="1:9" ht="14.25" customHeight="1">
      <c r="A22" s="913"/>
      <c r="B22" s="963"/>
      <c r="C22" s="900"/>
      <c r="D22" s="8">
        <v>43344</v>
      </c>
      <c r="E22" s="47">
        <v>0.84199999999999997</v>
      </c>
      <c r="F22" s="962"/>
    </row>
    <row r="23" spans="1:9" ht="14.25" customHeight="1">
      <c r="A23" s="913"/>
      <c r="B23" s="963"/>
      <c r="C23" s="900"/>
      <c r="D23" s="11">
        <v>43374</v>
      </c>
      <c r="E23" s="44">
        <v>0.92300000000000004</v>
      </c>
      <c r="F23" s="962"/>
    </row>
    <row r="24" spans="1:9" ht="14.25" customHeight="1">
      <c r="A24" s="913"/>
      <c r="B24" s="963"/>
      <c r="C24" s="900"/>
      <c r="D24" s="11">
        <v>43405</v>
      </c>
      <c r="E24" s="44">
        <v>0.97099999999999997</v>
      </c>
      <c r="F24" s="962"/>
    </row>
    <row r="25" spans="1:9" ht="14.25" customHeight="1">
      <c r="A25" s="913"/>
      <c r="B25" s="963"/>
      <c r="C25" s="900"/>
      <c r="D25" s="9">
        <v>43435</v>
      </c>
      <c r="E25" s="39">
        <v>0.86299999999999999</v>
      </c>
      <c r="F25" s="962"/>
    </row>
    <row r="26" spans="1:9" ht="14.25" customHeight="1">
      <c r="A26" s="913"/>
      <c r="B26" s="963"/>
      <c r="C26" s="900"/>
      <c r="D26" s="9">
        <v>43466</v>
      </c>
      <c r="E26" s="39">
        <v>0.86799999999999999</v>
      </c>
      <c r="F26" s="962"/>
      <c r="I26" s="16"/>
    </row>
    <row r="27" spans="1:9" ht="14.25" customHeight="1">
      <c r="A27" s="913"/>
      <c r="B27" s="963"/>
      <c r="C27" s="900"/>
      <c r="D27" s="9">
        <v>43497</v>
      </c>
      <c r="E27" s="39">
        <v>0.89700000000000002</v>
      </c>
      <c r="F27" s="962"/>
    </row>
    <row r="28" spans="1:9" ht="14.25" customHeight="1">
      <c r="A28" s="913" t="s">
        <v>12</v>
      </c>
      <c r="B28" s="963" t="s">
        <v>46</v>
      </c>
      <c r="C28" s="900"/>
      <c r="D28" s="10">
        <v>43160</v>
      </c>
      <c r="E28" s="46">
        <v>0.72199999999999998</v>
      </c>
      <c r="F28" s="962" t="s">
        <v>350</v>
      </c>
      <c r="G28" t="s">
        <v>296</v>
      </c>
    </row>
    <row r="29" spans="1:9" ht="14.25" customHeight="1">
      <c r="A29" s="913"/>
      <c r="B29" s="963"/>
      <c r="C29" s="900"/>
      <c r="D29" s="10">
        <v>43191</v>
      </c>
      <c r="E29" s="46">
        <v>0.66200000000000003</v>
      </c>
      <c r="F29" s="962"/>
    </row>
    <row r="30" spans="1:9" ht="14.25" customHeight="1">
      <c r="A30" s="913"/>
      <c r="B30" s="963"/>
      <c r="C30" s="900"/>
      <c r="D30" s="10">
        <v>43221</v>
      </c>
      <c r="E30" s="46">
        <v>0.69899999999999995</v>
      </c>
      <c r="F30" s="962"/>
    </row>
    <row r="31" spans="1:9" ht="14.25" customHeight="1">
      <c r="A31" s="913"/>
      <c r="B31" s="963"/>
      <c r="C31" s="900"/>
      <c r="D31" s="10">
        <v>43252</v>
      </c>
      <c r="E31" s="46">
        <v>0.69199999999999995</v>
      </c>
      <c r="F31" s="962"/>
    </row>
    <row r="32" spans="1:9" ht="14.25" customHeight="1">
      <c r="A32" s="913"/>
      <c r="B32" s="963"/>
      <c r="C32" s="900"/>
      <c r="D32" s="10">
        <v>43282</v>
      </c>
      <c r="E32" s="46">
        <v>0.72699999999999998</v>
      </c>
      <c r="F32" s="962"/>
    </row>
    <row r="33" spans="1:7" ht="14.25" customHeight="1">
      <c r="A33" s="913"/>
      <c r="B33" s="963"/>
      <c r="C33" s="900"/>
      <c r="D33" s="10">
        <v>43313</v>
      </c>
      <c r="E33" s="46">
        <v>0.73899999999999999</v>
      </c>
      <c r="F33" s="962"/>
    </row>
    <row r="34" spans="1:7" ht="14.25" customHeight="1">
      <c r="A34" s="913"/>
      <c r="B34" s="963"/>
      <c r="C34" s="900"/>
      <c r="D34" s="10">
        <v>43344</v>
      </c>
      <c r="E34" s="46">
        <v>0.71199999999999997</v>
      </c>
      <c r="F34" s="962"/>
    </row>
    <row r="35" spans="1:7" ht="14.25" customHeight="1">
      <c r="A35" s="913"/>
      <c r="B35" s="963"/>
      <c r="C35" s="900"/>
      <c r="D35" s="10">
        <v>43374</v>
      </c>
      <c r="E35" s="46">
        <v>0.71499999999999997</v>
      </c>
      <c r="F35" s="962"/>
    </row>
    <row r="36" spans="1:7" ht="14.25" customHeight="1">
      <c r="A36" s="913"/>
      <c r="B36" s="963"/>
      <c r="C36" s="900"/>
      <c r="D36" s="10">
        <v>43405</v>
      </c>
      <c r="E36" s="46">
        <v>0.69799999999999995</v>
      </c>
      <c r="F36" s="962"/>
    </row>
    <row r="37" spans="1:7" ht="14.25" customHeight="1">
      <c r="A37" s="913"/>
      <c r="B37" s="963"/>
      <c r="C37" s="900"/>
      <c r="D37" s="10">
        <v>43435</v>
      </c>
      <c r="E37" s="46">
        <v>0.71599999999999997</v>
      </c>
      <c r="F37" s="962"/>
    </row>
    <row r="38" spans="1:7" ht="14.25" customHeight="1">
      <c r="A38" s="913"/>
      <c r="B38" s="963"/>
      <c r="C38" s="900"/>
      <c r="D38" s="10">
        <v>43466</v>
      </c>
      <c r="E38" s="46">
        <v>0.64400000000000002</v>
      </c>
      <c r="F38" s="962"/>
    </row>
    <row r="39" spans="1:7" ht="14.25" customHeight="1">
      <c r="A39" s="913"/>
      <c r="B39" s="963"/>
      <c r="C39" s="900"/>
      <c r="D39" s="10">
        <v>43497</v>
      </c>
      <c r="E39" s="46">
        <v>0.72199999999999998</v>
      </c>
      <c r="F39" s="962"/>
    </row>
    <row r="40" spans="1:7" ht="14.25" customHeight="1">
      <c r="A40" s="913" t="s">
        <v>13</v>
      </c>
      <c r="B40" s="963" t="s">
        <v>47</v>
      </c>
      <c r="C40" s="968"/>
      <c r="D40" s="10">
        <v>43160</v>
      </c>
      <c r="E40" s="46">
        <v>0.69799999999999995</v>
      </c>
      <c r="F40" s="969" t="s">
        <v>351</v>
      </c>
      <c r="G40" t="s">
        <v>296</v>
      </c>
    </row>
    <row r="41" spans="1:7" ht="14.25" customHeight="1">
      <c r="A41" s="913"/>
      <c r="B41" s="963"/>
      <c r="C41" s="968"/>
      <c r="D41" s="10">
        <v>43191</v>
      </c>
      <c r="E41" s="46">
        <v>0.69599999999999995</v>
      </c>
      <c r="F41" s="969"/>
    </row>
    <row r="42" spans="1:7" ht="14.25" customHeight="1">
      <c r="A42" s="913"/>
      <c r="B42" s="963"/>
      <c r="C42" s="968"/>
      <c r="D42" s="8">
        <v>43221</v>
      </c>
      <c r="E42" s="47">
        <v>0.80600000000000005</v>
      </c>
      <c r="F42" s="969"/>
    </row>
    <row r="43" spans="1:7" ht="14.25" customHeight="1">
      <c r="A43" s="913"/>
      <c r="B43" s="963"/>
      <c r="C43" s="968"/>
      <c r="D43" s="8">
        <v>43252</v>
      </c>
      <c r="E43" s="47">
        <v>0.82699999999999996</v>
      </c>
      <c r="F43" s="969"/>
    </row>
    <row r="44" spans="1:7" ht="14.25" customHeight="1">
      <c r="A44" s="913"/>
      <c r="B44" s="963"/>
      <c r="C44" s="968"/>
      <c r="D44" s="8">
        <v>43282</v>
      </c>
      <c r="E44" s="47">
        <v>0.79100000000000004</v>
      </c>
      <c r="F44" s="969"/>
    </row>
    <row r="45" spans="1:7" ht="14.25" customHeight="1">
      <c r="A45" s="913"/>
      <c r="B45" s="963"/>
      <c r="C45" s="968"/>
      <c r="D45" s="10">
        <v>43313</v>
      </c>
      <c r="E45" s="46">
        <v>0.77600000000000002</v>
      </c>
      <c r="F45" s="969"/>
    </row>
    <row r="46" spans="1:7" ht="14.25" customHeight="1">
      <c r="A46" s="913"/>
      <c r="B46" s="963"/>
      <c r="C46" s="968"/>
      <c r="D46" s="8">
        <v>43344</v>
      </c>
      <c r="E46" s="47">
        <v>0.79600000000000004</v>
      </c>
      <c r="F46" s="969"/>
    </row>
    <row r="47" spans="1:7" ht="14.25" customHeight="1">
      <c r="A47" s="913"/>
      <c r="B47" s="963"/>
      <c r="C47" s="968"/>
      <c r="D47" s="8">
        <v>43374</v>
      </c>
      <c r="E47" s="47">
        <v>0.81</v>
      </c>
      <c r="F47" s="969"/>
    </row>
    <row r="48" spans="1:7" ht="14.25" customHeight="1">
      <c r="A48" s="913"/>
      <c r="B48" s="963"/>
      <c r="C48" s="968"/>
      <c r="D48" s="9">
        <v>43405</v>
      </c>
      <c r="E48" s="39">
        <v>0.873</v>
      </c>
      <c r="F48" s="969"/>
    </row>
    <row r="49" spans="1:9" ht="14.25" customHeight="1">
      <c r="A49" s="913"/>
      <c r="B49" s="963"/>
      <c r="C49" s="968"/>
      <c r="D49" s="8">
        <v>43435</v>
      </c>
      <c r="E49" s="49">
        <v>0.84599999999999997</v>
      </c>
      <c r="F49" s="969"/>
    </row>
    <row r="50" spans="1:9" ht="14.25" customHeight="1">
      <c r="A50" s="913"/>
      <c r="B50" s="963"/>
      <c r="C50" s="968"/>
      <c r="D50" s="8">
        <v>43466</v>
      </c>
      <c r="E50" s="49">
        <v>0.78200000000000003</v>
      </c>
      <c r="F50" s="969"/>
    </row>
    <row r="51" spans="1:9" ht="14.25" customHeight="1">
      <c r="A51" s="913"/>
      <c r="B51" s="963"/>
      <c r="C51" s="968"/>
      <c r="D51" s="8">
        <v>43497</v>
      </c>
      <c r="E51" s="49">
        <v>0.79</v>
      </c>
      <c r="F51" s="969"/>
    </row>
    <row r="52" spans="1:9" ht="14.25" customHeight="1">
      <c r="A52" s="913" t="s">
        <v>14</v>
      </c>
      <c r="B52" s="963" t="s">
        <v>48</v>
      </c>
      <c r="C52" s="968"/>
      <c r="D52" s="9">
        <v>43160</v>
      </c>
      <c r="E52" s="39">
        <v>0.86799999999999999</v>
      </c>
      <c r="F52" s="969" t="s">
        <v>352</v>
      </c>
      <c r="G52" t="s">
        <v>296</v>
      </c>
    </row>
    <row r="53" spans="1:9" ht="14.25" customHeight="1">
      <c r="A53" s="913"/>
      <c r="B53" s="963"/>
      <c r="C53" s="968"/>
      <c r="D53" s="9">
        <v>43191</v>
      </c>
      <c r="E53" s="39">
        <v>0.86799999999999999</v>
      </c>
      <c r="F53" s="969"/>
    </row>
    <row r="54" spans="1:9" ht="14.25" customHeight="1">
      <c r="A54" s="913"/>
      <c r="B54" s="963"/>
      <c r="C54" s="968"/>
      <c r="D54" s="8">
        <v>43221</v>
      </c>
      <c r="E54" s="47">
        <v>0.82899999999999996</v>
      </c>
      <c r="F54" s="969"/>
    </row>
    <row r="55" spans="1:9" ht="14.25" customHeight="1">
      <c r="A55" s="913"/>
      <c r="B55" s="963"/>
      <c r="C55" s="968"/>
      <c r="D55" s="9">
        <v>43252</v>
      </c>
      <c r="E55" s="39">
        <v>0.872</v>
      </c>
      <c r="F55" s="969"/>
    </row>
    <row r="56" spans="1:9" ht="14.25" customHeight="1">
      <c r="A56" s="913"/>
      <c r="B56" s="963"/>
      <c r="C56" s="968"/>
      <c r="D56" s="9">
        <v>43282</v>
      </c>
      <c r="E56" s="39">
        <v>0.874</v>
      </c>
      <c r="F56" s="969"/>
    </row>
    <row r="57" spans="1:9" ht="14.25" customHeight="1">
      <c r="A57" s="913"/>
      <c r="B57" s="963"/>
      <c r="C57" s="968"/>
      <c r="D57" s="9">
        <v>43313</v>
      </c>
      <c r="E57" s="39">
        <v>0.88500000000000001</v>
      </c>
      <c r="F57" s="969"/>
    </row>
    <row r="58" spans="1:9" ht="14.25" customHeight="1">
      <c r="A58" s="913"/>
      <c r="B58" s="963"/>
      <c r="C58" s="968"/>
      <c r="D58" s="8">
        <v>43344</v>
      </c>
      <c r="E58" s="47">
        <v>0.80700000000000005</v>
      </c>
      <c r="F58" s="969"/>
    </row>
    <row r="59" spans="1:9" ht="14.25" customHeight="1">
      <c r="A59" s="913"/>
      <c r="B59" s="963"/>
      <c r="C59" s="968"/>
      <c r="D59" s="8">
        <v>43374</v>
      </c>
      <c r="E59" s="47">
        <v>0.79700000000000004</v>
      </c>
      <c r="F59" s="969"/>
    </row>
    <row r="60" spans="1:9" ht="14.25" customHeight="1">
      <c r="A60" s="913"/>
      <c r="B60" s="963"/>
      <c r="C60" s="968"/>
      <c r="D60" s="9">
        <v>43405</v>
      </c>
      <c r="E60" s="39">
        <v>0.89300000000000002</v>
      </c>
      <c r="F60" s="969"/>
    </row>
    <row r="61" spans="1:9" ht="14.25" customHeight="1">
      <c r="A61" s="913"/>
      <c r="B61" s="963"/>
      <c r="C61" s="968"/>
      <c r="D61" s="8">
        <v>43435</v>
      </c>
      <c r="E61" s="47">
        <v>0.84399999999999997</v>
      </c>
      <c r="F61" s="969"/>
    </row>
    <row r="62" spans="1:9" ht="14.25" customHeight="1">
      <c r="A62" s="913"/>
      <c r="B62" s="963"/>
      <c r="C62" s="968"/>
      <c r="D62" s="9">
        <v>43466</v>
      </c>
      <c r="E62" s="39">
        <v>0.86899999999999999</v>
      </c>
      <c r="F62" s="969"/>
      <c r="I62" s="16"/>
    </row>
    <row r="63" spans="1:9" ht="14.25" customHeight="1">
      <c r="A63" s="913"/>
      <c r="B63" s="963"/>
      <c r="C63" s="968"/>
      <c r="D63" s="9">
        <v>43497</v>
      </c>
      <c r="E63" s="39">
        <v>0.88300000000000001</v>
      </c>
      <c r="F63" s="969"/>
    </row>
    <row r="64" spans="1:9" ht="14.25" customHeight="1">
      <c r="A64" s="970" t="s">
        <v>15</v>
      </c>
      <c r="B64" s="942" t="s">
        <v>49</v>
      </c>
      <c r="C64" s="973"/>
      <c r="D64" s="13">
        <v>43160</v>
      </c>
      <c r="E64" s="47">
        <v>0.81</v>
      </c>
      <c r="F64" s="948" t="s">
        <v>353</v>
      </c>
      <c r="G64" t="s">
        <v>296</v>
      </c>
    </row>
    <row r="65" spans="1:7" ht="14.25" customHeight="1">
      <c r="A65" s="971"/>
      <c r="B65" s="943"/>
      <c r="C65" s="965"/>
      <c r="D65" s="13">
        <v>43191</v>
      </c>
      <c r="E65" s="47">
        <v>0.78800000000000003</v>
      </c>
      <c r="F65" s="949"/>
    </row>
    <row r="66" spans="1:7" ht="14.25" customHeight="1">
      <c r="A66" s="971"/>
      <c r="B66" s="943"/>
      <c r="C66" s="965"/>
      <c r="D66" s="12">
        <v>43221</v>
      </c>
      <c r="E66" s="46">
        <v>0.70499999999999996</v>
      </c>
      <c r="F66" s="949"/>
    </row>
    <row r="67" spans="1:7" ht="14.25" customHeight="1">
      <c r="A67" s="971"/>
      <c r="B67" s="943"/>
      <c r="C67" s="965"/>
      <c r="D67" s="48">
        <v>43252</v>
      </c>
      <c r="E67" s="49">
        <v>0.81599999999999995</v>
      </c>
      <c r="F67" s="949"/>
    </row>
    <row r="68" spans="1:7" ht="14.25" customHeight="1">
      <c r="A68" s="971"/>
      <c r="B68" s="943"/>
      <c r="C68" s="965"/>
      <c r="D68" s="11">
        <v>43282</v>
      </c>
      <c r="E68" s="44">
        <v>0.91</v>
      </c>
      <c r="F68" s="949"/>
    </row>
    <row r="69" spans="1:7" ht="14.25" customHeight="1">
      <c r="A69" s="971"/>
      <c r="B69" s="943"/>
      <c r="C69" s="965"/>
      <c r="D69" s="11">
        <v>43313</v>
      </c>
      <c r="E69" s="44">
        <v>0.91100000000000003</v>
      </c>
      <c r="F69" s="949"/>
    </row>
    <row r="70" spans="1:7" ht="14.25" customHeight="1">
      <c r="A70" s="971"/>
      <c r="B70" s="943"/>
      <c r="C70" s="965"/>
      <c r="D70" s="10">
        <v>43344</v>
      </c>
      <c r="E70" s="46">
        <v>0.70099999999999996</v>
      </c>
      <c r="F70" s="949"/>
    </row>
    <row r="71" spans="1:7" ht="14.25" customHeight="1">
      <c r="A71" s="971"/>
      <c r="B71" s="943"/>
      <c r="C71" s="965"/>
      <c r="D71" s="8">
        <v>43374</v>
      </c>
      <c r="E71" s="47">
        <v>0.79900000000000004</v>
      </c>
      <c r="F71" s="949"/>
    </row>
    <row r="72" spans="1:7" ht="14.25" customHeight="1">
      <c r="A72" s="971"/>
      <c r="B72" s="943"/>
      <c r="C72" s="965"/>
      <c r="D72" s="10">
        <v>43405</v>
      </c>
      <c r="E72" s="46">
        <v>0.72199999999999998</v>
      </c>
      <c r="F72" s="949"/>
    </row>
    <row r="73" spans="1:7" ht="14.25" customHeight="1">
      <c r="A73" s="971"/>
      <c r="B73" s="943"/>
      <c r="C73" s="965"/>
      <c r="D73" s="10">
        <v>43435</v>
      </c>
      <c r="E73" s="46">
        <v>0.71399999999999997</v>
      </c>
      <c r="F73" s="949"/>
    </row>
    <row r="74" spans="1:7" ht="14.25" customHeight="1">
      <c r="A74" s="971"/>
      <c r="B74" s="943"/>
      <c r="C74" s="965"/>
      <c r="D74" s="10">
        <v>43466</v>
      </c>
      <c r="E74" s="46">
        <v>0.71399999999999997</v>
      </c>
      <c r="F74" s="949"/>
    </row>
    <row r="75" spans="1:7" ht="14.25" customHeight="1">
      <c r="A75" s="972"/>
      <c r="B75" s="944"/>
      <c r="C75" s="974"/>
      <c r="D75" s="10">
        <v>43497</v>
      </c>
      <c r="E75" s="46">
        <v>0.71299999999999997</v>
      </c>
      <c r="F75" s="950"/>
    </row>
    <row r="76" spans="1:7" ht="14.25" customHeight="1">
      <c r="A76" s="957" t="s">
        <v>301</v>
      </c>
      <c r="B76" s="958"/>
      <c r="C76" s="958"/>
      <c r="D76" s="958"/>
      <c r="E76" s="958"/>
      <c r="F76" s="959"/>
    </row>
    <row r="77" spans="1:7" ht="14.25" customHeight="1">
      <c r="A77" s="966">
        <v>5.2</v>
      </c>
      <c r="B77" s="938" t="s">
        <v>50</v>
      </c>
      <c r="C77" s="967"/>
      <c r="D77" s="831">
        <v>43160</v>
      </c>
      <c r="E77" s="59">
        <v>0.85899999999999999</v>
      </c>
      <c r="F77" s="962" t="s">
        <v>354</v>
      </c>
      <c r="G77" t="s">
        <v>296</v>
      </c>
    </row>
    <row r="78" spans="1:7" ht="14.25" customHeight="1">
      <c r="A78" s="966"/>
      <c r="B78" s="938"/>
      <c r="C78" s="967"/>
      <c r="D78" s="831">
        <v>43191</v>
      </c>
      <c r="E78" s="59">
        <v>0.86499999999999999</v>
      </c>
      <c r="F78" s="962"/>
    </row>
    <row r="79" spans="1:7" ht="14.25" customHeight="1">
      <c r="A79" s="966"/>
      <c r="B79" s="938"/>
      <c r="C79" s="967"/>
      <c r="D79" s="831">
        <v>43221</v>
      </c>
      <c r="E79" s="59">
        <v>0.84599999999999997</v>
      </c>
      <c r="F79" s="962"/>
    </row>
    <row r="80" spans="1:7" ht="14.25" customHeight="1">
      <c r="A80" s="966"/>
      <c r="B80" s="938"/>
      <c r="C80" s="967"/>
      <c r="D80" s="830">
        <v>43252</v>
      </c>
      <c r="E80" s="60">
        <v>0.80900000000000005</v>
      </c>
      <c r="F80" s="962"/>
    </row>
    <row r="81" spans="1:7" ht="14.25" customHeight="1">
      <c r="A81" s="966"/>
      <c r="B81" s="938"/>
      <c r="C81" s="967"/>
      <c r="D81" s="830">
        <v>43282</v>
      </c>
      <c r="E81" s="60">
        <v>0.80300000000000005</v>
      </c>
      <c r="F81" s="962"/>
    </row>
    <row r="82" spans="1:7" ht="14.25" customHeight="1">
      <c r="A82" s="966"/>
      <c r="B82" s="938"/>
      <c r="C82" s="967"/>
      <c r="D82" s="831">
        <v>43313</v>
      </c>
      <c r="E82" s="59">
        <v>0.81699999999999995</v>
      </c>
      <c r="F82" s="962"/>
    </row>
    <row r="83" spans="1:7" ht="14.25" customHeight="1">
      <c r="A83" s="966"/>
      <c r="B83" s="938"/>
      <c r="C83" s="967"/>
      <c r="D83" s="831">
        <v>43344</v>
      </c>
      <c r="E83" s="59">
        <v>0.81599999999999995</v>
      </c>
      <c r="F83" s="962"/>
    </row>
    <row r="84" spans="1:7" ht="14.25" customHeight="1">
      <c r="A84" s="966"/>
      <c r="B84" s="938"/>
      <c r="C84" s="967"/>
      <c r="D84" s="830">
        <v>43374</v>
      </c>
      <c r="E84" s="60">
        <v>0.78700000000000003</v>
      </c>
      <c r="F84" s="962"/>
    </row>
    <row r="85" spans="1:7" ht="14.25" customHeight="1">
      <c r="A85" s="966"/>
      <c r="B85" s="938"/>
      <c r="C85" s="967"/>
      <c r="D85" s="831">
        <v>43405</v>
      </c>
      <c r="E85" s="59">
        <v>0.81399999999999995</v>
      </c>
      <c r="F85" s="962"/>
    </row>
    <row r="86" spans="1:7" ht="14.25" customHeight="1">
      <c r="A86" s="966"/>
      <c r="B86" s="938"/>
      <c r="C86" s="967"/>
      <c r="D86" s="831">
        <v>43435</v>
      </c>
      <c r="E86" s="59">
        <v>0.86799999999999999</v>
      </c>
      <c r="F86" s="962"/>
    </row>
    <row r="87" spans="1:7" ht="14.25" customHeight="1">
      <c r="A87" s="966"/>
      <c r="B87" s="938"/>
      <c r="C87" s="967"/>
      <c r="D87" s="831">
        <v>43466</v>
      </c>
      <c r="E87" s="59">
        <v>0.86</v>
      </c>
      <c r="F87" s="962"/>
    </row>
    <row r="88" spans="1:7" ht="14.25" customHeight="1">
      <c r="A88" s="966"/>
      <c r="B88" s="938"/>
      <c r="C88" s="967"/>
      <c r="D88" s="831">
        <v>43497</v>
      </c>
      <c r="E88" s="59">
        <v>0.85099999999999998</v>
      </c>
      <c r="F88" s="962"/>
    </row>
    <row r="89" spans="1:7" ht="14.25" customHeight="1">
      <c r="A89" s="916" t="s">
        <v>16</v>
      </c>
      <c r="B89" s="963" t="s">
        <v>51</v>
      </c>
      <c r="C89" s="900"/>
      <c r="D89" s="11">
        <v>43160</v>
      </c>
      <c r="E89" s="58">
        <v>0.91700000000000004</v>
      </c>
      <c r="F89" s="962" t="s">
        <v>355</v>
      </c>
      <c r="G89" t="s">
        <v>296</v>
      </c>
    </row>
    <row r="90" spans="1:7" ht="14.25" customHeight="1">
      <c r="A90" s="916"/>
      <c r="B90" s="963"/>
      <c r="C90" s="900"/>
      <c r="D90" s="11">
        <v>43191</v>
      </c>
      <c r="E90" s="58">
        <v>0.93500000000000005</v>
      </c>
      <c r="F90" s="962"/>
    </row>
    <row r="91" spans="1:7" ht="14.25" customHeight="1">
      <c r="A91" s="916"/>
      <c r="B91" s="963"/>
      <c r="C91" s="900"/>
      <c r="D91" s="11">
        <v>43221</v>
      </c>
      <c r="E91" s="58">
        <v>0.89</v>
      </c>
      <c r="F91" s="962"/>
    </row>
    <row r="92" spans="1:7" ht="14.25" customHeight="1">
      <c r="A92" s="916"/>
      <c r="B92" s="963"/>
      <c r="C92" s="900"/>
      <c r="D92" s="9">
        <v>43252</v>
      </c>
      <c r="E92" s="59">
        <v>0.85099999999999998</v>
      </c>
      <c r="F92" s="962"/>
    </row>
    <row r="93" spans="1:7" ht="14.25" customHeight="1">
      <c r="A93" s="916"/>
      <c r="B93" s="963"/>
      <c r="C93" s="900"/>
      <c r="D93" s="11">
        <v>43282</v>
      </c>
      <c r="E93" s="58">
        <v>0.877</v>
      </c>
      <c r="F93" s="962"/>
    </row>
    <row r="94" spans="1:7" ht="14.25" customHeight="1">
      <c r="A94" s="916"/>
      <c r="B94" s="963"/>
      <c r="C94" s="900"/>
      <c r="D94" s="9">
        <v>43313</v>
      </c>
      <c r="E94" s="59">
        <v>0.86399999999999999</v>
      </c>
      <c r="F94" s="962"/>
    </row>
    <row r="95" spans="1:7" ht="14.25" customHeight="1">
      <c r="A95" s="916"/>
      <c r="B95" s="963"/>
      <c r="C95" s="900"/>
      <c r="D95" s="9">
        <v>43344</v>
      </c>
      <c r="E95" s="59">
        <v>0.84499999999999997</v>
      </c>
      <c r="F95" s="962"/>
    </row>
    <row r="96" spans="1:7" ht="14.25" customHeight="1">
      <c r="A96" s="916"/>
      <c r="B96" s="963"/>
      <c r="C96" s="900"/>
      <c r="D96" s="9">
        <v>43374</v>
      </c>
      <c r="E96" s="59">
        <v>0.85099999999999998</v>
      </c>
      <c r="F96" s="962"/>
    </row>
    <row r="97" spans="1:7" ht="14.25" customHeight="1">
      <c r="A97" s="916"/>
      <c r="B97" s="963"/>
      <c r="C97" s="900"/>
      <c r="D97" s="9">
        <v>43405</v>
      </c>
      <c r="E97" s="59">
        <v>0.86399999999999999</v>
      </c>
      <c r="F97" s="962"/>
    </row>
    <row r="98" spans="1:7" ht="14.25" customHeight="1">
      <c r="A98" s="916"/>
      <c r="B98" s="963"/>
      <c r="C98" s="900"/>
      <c r="D98" s="9">
        <v>43435</v>
      </c>
      <c r="E98" s="59">
        <v>0.86799999999999999</v>
      </c>
      <c r="F98" s="962"/>
    </row>
    <row r="99" spans="1:7" ht="14.25" customHeight="1">
      <c r="A99" s="916"/>
      <c r="B99" s="963"/>
      <c r="C99" s="900"/>
      <c r="D99" s="9">
        <v>43466</v>
      </c>
      <c r="E99" s="59">
        <v>0.86299999999999999</v>
      </c>
      <c r="F99" s="962"/>
    </row>
    <row r="100" spans="1:7" ht="14.25" customHeight="1">
      <c r="A100" s="916"/>
      <c r="B100" s="963"/>
      <c r="C100" s="900"/>
      <c r="D100" s="9">
        <v>43497</v>
      </c>
      <c r="E100" s="59">
        <v>0.86399999999999999</v>
      </c>
      <c r="F100" s="962"/>
    </row>
    <row r="101" spans="1:7" ht="14.25" customHeight="1">
      <c r="A101" s="916" t="s">
        <v>17</v>
      </c>
      <c r="B101" s="963" t="s">
        <v>52</v>
      </c>
      <c r="C101" s="900"/>
      <c r="D101" s="11">
        <v>43160</v>
      </c>
      <c r="E101" s="44">
        <v>0.9</v>
      </c>
      <c r="F101" s="962" t="s">
        <v>356</v>
      </c>
      <c r="G101" t="s">
        <v>296</v>
      </c>
    </row>
    <row r="102" spans="1:7" ht="14.25" customHeight="1">
      <c r="A102" s="916"/>
      <c r="B102" s="963"/>
      <c r="C102" s="900"/>
      <c r="D102" s="9">
        <v>43191</v>
      </c>
      <c r="E102" s="39">
        <v>0.871</v>
      </c>
      <c r="F102" s="962"/>
    </row>
    <row r="103" spans="1:7" ht="14.25" customHeight="1">
      <c r="A103" s="916"/>
      <c r="B103" s="963"/>
      <c r="C103" s="900"/>
      <c r="D103" s="11">
        <v>43221</v>
      </c>
      <c r="E103" s="44">
        <v>0.88200000000000001</v>
      </c>
      <c r="F103" s="962"/>
    </row>
    <row r="104" spans="1:7" ht="14.25" customHeight="1">
      <c r="A104" s="916"/>
      <c r="B104" s="963"/>
      <c r="C104" s="900"/>
      <c r="D104" s="11">
        <v>43252</v>
      </c>
      <c r="E104" s="44">
        <v>0.88200000000000001</v>
      </c>
      <c r="F104" s="962"/>
    </row>
    <row r="105" spans="1:7" ht="14.25" customHeight="1">
      <c r="A105" s="916"/>
      <c r="B105" s="963"/>
      <c r="C105" s="900"/>
      <c r="D105" s="9">
        <v>43282</v>
      </c>
      <c r="E105" s="39">
        <v>0.85099999999999998</v>
      </c>
      <c r="F105" s="962"/>
    </row>
    <row r="106" spans="1:7" ht="14.25" customHeight="1">
      <c r="A106" s="916"/>
      <c r="B106" s="963"/>
      <c r="C106" s="900"/>
      <c r="D106" s="9">
        <v>43313</v>
      </c>
      <c r="E106" s="39">
        <v>0.83799999999999997</v>
      </c>
      <c r="F106" s="962"/>
    </row>
    <row r="107" spans="1:7" ht="14.25" customHeight="1">
      <c r="A107" s="916"/>
      <c r="B107" s="963"/>
      <c r="C107" s="900"/>
      <c r="D107" s="9">
        <v>43344</v>
      </c>
      <c r="E107" s="39">
        <v>0.871</v>
      </c>
      <c r="F107" s="962"/>
    </row>
    <row r="108" spans="1:7" ht="14.25" customHeight="1">
      <c r="A108" s="916"/>
      <c r="B108" s="963"/>
      <c r="C108" s="900"/>
      <c r="D108" s="9">
        <v>43374</v>
      </c>
      <c r="E108" s="39">
        <v>0.82499999999999996</v>
      </c>
      <c r="F108" s="962"/>
    </row>
    <row r="109" spans="1:7" ht="14.25" customHeight="1">
      <c r="A109" s="916"/>
      <c r="B109" s="963"/>
      <c r="C109" s="900"/>
      <c r="D109" s="8">
        <v>43405</v>
      </c>
      <c r="E109" s="47">
        <v>0.78800000000000003</v>
      </c>
      <c r="F109" s="962"/>
    </row>
    <row r="110" spans="1:7" ht="14.25" customHeight="1">
      <c r="A110" s="916"/>
      <c r="B110" s="963"/>
      <c r="C110" s="900"/>
      <c r="D110" s="9">
        <v>43435</v>
      </c>
      <c r="E110" s="39">
        <v>0.82099999999999995</v>
      </c>
      <c r="F110" s="962"/>
    </row>
    <row r="111" spans="1:7" ht="14.25" customHeight="1">
      <c r="A111" s="916"/>
      <c r="B111" s="963"/>
      <c r="C111" s="900"/>
      <c r="D111" s="8">
        <v>43466</v>
      </c>
      <c r="E111" s="47">
        <v>0.78600000000000003</v>
      </c>
      <c r="F111" s="962"/>
    </row>
    <row r="112" spans="1:7" ht="14.25" customHeight="1">
      <c r="A112" s="916"/>
      <c r="B112" s="963"/>
      <c r="C112" s="900"/>
      <c r="D112" s="11">
        <v>43497</v>
      </c>
      <c r="E112" s="44">
        <v>0.90700000000000003</v>
      </c>
      <c r="F112" s="962"/>
    </row>
    <row r="113" spans="1:7" ht="14.25" customHeight="1">
      <c r="A113" s="964" t="s">
        <v>18</v>
      </c>
      <c r="B113" s="943" t="s">
        <v>171</v>
      </c>
      <c r="C113" s="965"/>
      <c r="D113" s="21">
        <v>43160</v>
      </c>
      <c r="E113" s="39">
        <v>0.79400000000000004</v>
      </c>
      <c r="F113" s="948" t="s">
        <v>357</v>
      </c>
      <c r="G113" t="s">
        <v>296</v>
      </c>
    </row>
    <row r="114" spans="1:7" ht="14.25" customHeight="1">
      <c r="A114" s="964"/>
      <c r="B114" s="943"/>
      <c r="C114" s="965"/>
      <c r="D114" s="21">
        <v>43191</v>
      </c>
      <c r="E114" s="39">
        <v>0.80400000000000005</v>
      </c>
      <c r="F114" s="949"/>
    </row>
    <row r="115" spans="1:7" ht="14.25" customHeight="1">
      <c r="A115" s="964"/>
      <c r="B115" s="943"/>
      <c r="C115" s="965"/>
      <c r="D115" s="21">
        <v>43221</v>
      </c>
      <c r="E115" s="39">
        <v>0.78600000000000003</v>
      </c>
      <c r="F115" s="949"/>
    </row>
    <row r="116" spans="1:7" ht="14.25" customHeight="1">
      <c r="A116" s="964"/>
      <c r="B116" s="943"/>
      <c r="C116" s="965"/>
      <c r="D116" s="8">
        <v>43252</v>
      </c>
      <c r="E116" s="47">
        <v>0.72499999999999998</v>
      </c>
      <c r="F116" s="949"/>
    </row>
    <row r="117" spans="1:7" ht="14.25" customHeight="1">
      <c r="A117" s="964"/>
      <c r="B117" s="943"/>
      <c r="C117" s="965"/>
      <c r="D117" s="13">
        <v>43282</v>
      </c>
      <c r="E117" s="47">
        <v>0.71</v>
      </c>
      <c r="F117" s="949"/>
    </row>
    <row r="118" spans="1:7" ht="14.25" customHeight="1">
      <c r="A118" s="964"/>
      <c r="B118" s="943"/>
      <c r="C118" s="965"/>
      <c r="D118" s="9">
        <v>43313</v>
      </c>
      <c r="E118" s="29">
        <v>0.76400000000000001</v>
      </c>
      <c r="F118" s="949"/>
    </row>
    <row r="119" spans="1:7" ht="14.25" customHeight="1">
      <c r="A119" s="964"/>
      <c r="B119" s="943"/>
      <c r="C119" s="965"/>
      <c r="D119" s="9">
        <v>43344</v>
      </c>
      <c r="E119" s="39">
        <v>0.76300000000000001</v>
      </c>
      <c r="F119" s="949"/>
    </row>
    <row r="120" spans="1:7" ht="14.25" customHeight="1">
      <c r="A120" s="964"/>
      <c r="B120" s="943"/>
      <c r="C120" s="965"/>
      <c r="D120" s="8">
        <v>43374</v>
      </c>
      <c r="E120" s="47">
        <v>0.70599999999999996</v>
      </c>
      <c r="F120" s="949"/>
    </row>
    <row r="121" spans="1:7" ht="14.25" customHeight="1">
      <c r="A121" s="964"/>
      <c r="B121" s="943"/>
      <c r="C121" s="965"/>
      <c r="D121" s="9">
        <v>43405</v>
      </c>
      <c r="E121" s="39">
        <v>0.79600000000000004</v>
      </c>
      <c r="F121" s="949"/>
    </row>
    <row r="122" spans="1:7" ht="14.25" customHeight="1">
      <c r="A122" s="964"/>
      <c r="B122" s="943"/>
      <c r="C122" s="965"/>
      <c r="D122" s="11">
        <v>43435</v>
      </c>
      <c r="E122" s="44">
        <v>0.88900000000000001</v>
      </c>
      <c r="F122" s="949"/>
    </row>
    <row r="123" spans="1:7" ht="14.25" customHeight="1">
      <c r="A123" s="964"/>
      <c r="B123" s="943"/>
      <c r="C123" s="965"/>
      <c r="D123" s="11">
        <v>43466</v>
      </c>
      <c r="E123" s="57">
        <v>0.90200000000000002</v>
      </c>
      <c r="F123" s="949"/>
    </row>
    <row r="124" spans="1:7" ht="14.25" customHeight="1">
      <c r="A124" s="964"/>
      <c r="B124" s="943"/>
      <c r="C124" s="965"/>
      <c r="D124" s="9">
        <v>43497</v>
      </c>
      <c r="E124" s="852">
        <v>0.80800000000000005</v>
      </c>
      <c r="F124" s="950"/>
    </row>
    <row r="125" spans="1:7" ht="14.25" customHeight="1">
      <c r="A125" s="935" t="s">
        <v>9</v>
      </c>
      <c r="B125" s="936"/>
      <c r="C125" s="936"/>
      <c r="D125" s="936"/>
      <c r="E125" s="936"/>
      <c r="F125" s="937"/>
    </row>
    <row r="126" spans="1:7" s="6" customFormat="1" ht="14.25" customHeight="1">
      <c r="A126" s="906">
        <v>5.3</v>
      </c>
      <c r="B126" s="960" t="s">
        <v>53</v>
      </c>
      <c r="C126" s="961"/>
      <c r="D126" s="13">
        <v>43160</v>
      </c>
      <c r="E126" s="40">
        <v>0.70699999999999996</v>
      </c>
      <c r="F126" s="962" t="s">
        <v>379</v>
      </c>
      <c r="G126" t="s">
        <v>296</v>
      </c>
    </row>
    <row r="127" spans="1:7" s="6" customFormat="1" ht="14.25" customHeight="1">
      <c r="A127" s="906"/>
      <c r="B127" s="960"/>
      <c r="C127" s="961"/>
      <c r="D127" s="21">
        <v>43191</v>
      </c>
      <c r="E127" s="41">
        <v>0.73</v>
      </c>
      <c r="F127" s="962"/>
    </row>
    <row r="128" spans="1:7" s="6" customFormat="1" ht="14.25" customHeight="1">
      <c r="A128" s="906"/>
      <c r="B128" s="960"/>
      <c r="C128" s="961"/>
      <c r="D128" s="21">
        <v>43221</v>
      </c>
      <c r="E128" s="41">
        <v>0.77300000000000002</v>
      </c>
      <c r="F128" s="962"/>
    </row>
    <row r="129" spans="1:9" s="6" customFormat="1" ht="14.25" customHeight="1">
      <c r="A129" s="906"/>
      <c r="B129" s="960"/>
      <c r="C129" s="961"/>
      <c r="D129" s="32">
        <v>43252</v>
      </c>
      <c r="E129" s="50">
        <v>0.73799999999999999</v>
      </c>
      <c r="F129" s="962"/>
    </row>
    <row r="130" spans="1:9" s="6" customFormat="1" ht="14.25" customHeight="1">
      <c r="A130" s="906"/>
      <c r="B130" s="960"/>
      <c r="C130" s="961"/>
      <c r="D130" s="8">
        <v>43282</v>
      </c>
      <c r="E130" s="40">
        <v>0.65100000000000002</v>
      </c>
      <c r="F130" s="962"/>
    </row>
    <row r="131" spans="1:9" s="6" customFormat="1" ht="14.25" customHeight="1">
      <c r="A131" s="906"/>
      <c r="B131" s="960"/>
      <c r="C131" s="961"/>
      <c r="D131" s="8">
        <v>43313</v>
      </c>
      <c r="E131" s="47">
        <v>0.69299999999999995</v>
      </c>
      <c r="F131" s="962"/>
    </row>
    <row r="132" spans="1:9" s="6" customFormat="1" ht="14.25" customHeight="1">
      <c r="A132" s="906"/>
      <c r="B132" s="960"/>
      <c r="C132" s="961"/>
      <c r="D132" s="8">
        <v>43344</v>
      </c>
      <c r="E132" s="47">
        <v>0.65700000000000003</v>
      </c>
      <c r="F132" s="962"/>
    </row>
    <row r="133" spans="1:9" s="6" customFormat="1" ht="14.25" customHeight="1">
      <c r="A133" s="906"/>
      <c r="B133" s="960"/>
      <c r="C133" s="961"/>
      <c r="D133" s="9">
        <v>43374</v>
      </c>
      <c r="E133" s="39">
        <v>0.76600000000000001</v>
      </c>
      <c r="F133" s="962"/>
    </row>
    <row r="134" spans="1:9" s="6" customFormat="1" ht="14.25" customHeight="1">
      <c r="A134" s="906"/>
      <c r="B134" s="960"/>
      <c r="C134" s="961"/>
      <c r="D134" s="9">
        <v>43405</v>
      </c>
      <c r="E134" s="39">
        <v>0.751</v>
      </c>
      <c r="F134" s="962"/>
    </row>
    <row r="135" spans="1:9" s="6" customFormat="1" ht="14.25" customHeight="1">
      <c r="A135" s="906"/>
      <c r="B135" s="960"/>
      <c r="C135" s="961"/>
      <c r="D135" s="8">
        <v>43435</v>
      </c>
      <c r="E135" s="47">
        <v>0.72499999999999998</v>
      </c>
      <c r="F135" s="962"/>
    </row>
    <row r="136" spans="1:9" s="6" customFormat="1" ht="14.25" customHeight="1">
      <c r="A136" s="906"/>
      <c r="B136" s="960"/>
      <c r="C136" s="961"/>
      <c r="D136" s="8">
        <v>43466</v>
      </c>
      <c r="E136" s="47">
        <v>0.68600000000000005</v>
      </c>
      <c r="F136" s="962"/>
      <c r="I136" s="854"/>
    </row>
    <row r="137" spans="1:9" s="6" customFormat="1" ht="14.25" customHeight="1">
      <c r="A137" s="906"/>
      <c r="B137" s="960"/>
      <c r="C137" s="961"/>
      <c r="D137" s="9">
        <v>43497</v>
      </c>
      <c r="E137" s="39">
        <v>0.748</v>
      </c>
      <c r="F137" s="962"/>
    </row>
    <row r="138" spans="1:9" s="6" customFormat="1" ht="14.25" customHeight="1">
      <c r="A138" s="939" t="s">
        <v>19</v>
      </c>
      <c r="B138" s="954" t="s">
        <v>54</v>
      </c>
      <c r="C138" s="945"/>
      <c r="D138" s="12">
        <v>43160</v>
      </c>
      <c r="E138" s="42">
        <v>0.51900000000000002</v>
      </c>
      <c r="F138" s="948" t="s">
        <v>387</v>
      </c>
      <c r="G138" t="s">
        <v>296</v>
      </c>
    </row>
    <row r="139" spans="1:9" s="6" customFormat="1" ht="14.25" customHeight="1">
      <c r="A139" s="940"/>
      <c r="B139" s="955"/>
      <c r="C139" s="946"/>
      <c r="D139" s="12">
        <v>43191</v>
      </c>
      <c r="E139" s="42">
        <v>0.58399999999999996</v>
      </c>
      <c r="F139" s="949"/>
    </row>
    <row r="140" spans="1:9" s="6" customFormat="1" ht="14.25" customHeight="1">
      <c r="A140" s="940"/>
      <c r="B140" s="955"/>
      <c r="C140" s="946"/>
      <c r="D140" s="21">
        <v>43221</v>
      </c>
      <c r="E140" s="41">
        <v>0.71499999999999997</v>
      </c>
      <c r="F140" s="949"/>
    </row>
    <row r="141" spans="1:9" s="6" customFormat="1" ht="14.25" customHeight="1">
      <c r="A141" s="940"/>
      <c r="B141" s="955"/>
      <c r="C141" s="946"/>
      <c r="D141" s="9">
        <v>43252</v>
      </c>
      <c r="E141" s="41">
        <v>0.72699999999999998</v>
      </c>
      <c r="F141" s="949"/>
    </row>
    <row r="142" spans="1:9" s="6" customFormat="1" ht="14.25" customHeight="1">
      <c r="A142" s="940"/>
      <c r="B142" s="955"/>
      <c r="C142" s="946"/>
      <c r="D142" s="8">
        <v>43282</v>
      </c>
      <c r="E142" s="40">
        <v>0.64900000000000002</v>
      </c>
      <c r="F142" s="949"/>
    </row>
    <row r="143" spans="1:9" s="6" customFormat="1" ht="14.25" customHeight="1">
      <c r="A143" s="940"/>
      <c r="B143" s="955"/>
      <c r="C143" s="946"/>
      <c r="D143" s="13">
        <v>43313</v>
      </c>
      <c r="E143" s="30">
        <v>0.63900000000000001</v>
      </c>
      <c r="F143" s="949"/>
    </row>
    <row r="144" spans="1:9" s="6" customFormat="1" ht="14.25" customHeight="1">
      <c r="A144" s="940"/>
      <c r="B144" s="955"/>
      <c r="C144" s="946"/>
      <c r="D144" s="10">
        <v>43344</v>
      </c>
      <c r="E144" s="46">
        <v>0.57099999999999995</v>
      </c>
      <c r="F144" s="949"/>
    </row>
    <row r="145" spans="1:7" s="6" customFormat="1" ht="14.25" customHeight="1">
      <c r="A145" s="940"/>
      <c r="B145" s="955"/>
      <c r="C145" s="946"/>
      <c r="D145" s="8">
        <v>43374</v>
      </c>
      <c r="E145" s="47">
        <v>0.68899999999999995</v>
      </c>
      <c r="F145" s="949"/>
    </row>
    <row r="146" spans="1:7" s="6" customFormat="1" ht="14.25" customHeight="1">
      <c r="A146" s="940"/>
      <c r="B146" s="955"/>
      <c r="C146" s="946"/>
      <c r="D146" s="8">
        <v>43405</v>
      </c>
      <c r="E146" s="47">
        <v>0.64600000000000002</v>
      </c>
      <c r="F146" s="949"/>
    </row>
    <row r="147" spans="1:7" s="6" customFormat="1" ht="14.25" customHeight="1">
      <c r="A147" s="940"/>
      <c r="B147" s="955"/>
      <c r="C147" s="946"/>
      <c r="D147" s="8">
        <v>43435</v>
      </c>
      <c r="E147" s="47">
        <v>0.69299999999999995</v>
      </c>
      <c r="F147" s="949"/>
    </row>
    <row r="148" spans="1:7" s="6" customFormat="1" ht="14.25" customHeight="1">
      <c r="A148" s="940"/>
      <c r="B148" s="955"/>
      <c r="C148" s="946"/>
      <c r="D148" s="8">
        <v>43466</v>
      </c>
      <c r="E148" s="47">
        <v>0.69399999999999995</v>
      </c>
      <c r="F148" s="949"/>
    </row>
    <row r="149" spans="1:7" ht="14.25" customHeight="1">
      <c r="A149" s="941"/>
      <c r="B149" s="956"/>
      <c r="C149" s="947"/>
      <c r="D149" s="8">
        <v>43497</v>
      </c>
      <c r="E149" s="47">
        <v>0.68</v>
      </c>
      <c r="F149" s="950"/>
    </row>
    <row r="150" spans="1:7" ht="14.25" customHeight="1">
      <c r="A150" s="939" t="s">
        <v>20</v>
      </c>
      <c r="B150" s="954" t="s">
        <v>55</v>
      </c>
      <c r="C150" s="945"/>
      <c r="D150" s="21">
        <v>43160</v>
      </c>
      <c r="E150" s="41">
        <v>0.73699999999999999</v>
      </c>
      <c r="F150" s="948" t="s">
        <v>358</v>
      </c>
      <c r="G150" t="s">
        <v>296</v>
      </c>
    </row>
    <row r="151" spans="1:7" ht="14.25" customHeight="1">
      <c r="A151" s="940"/>
      <c r="B151" s="955"/>
      <c r="C151" s="946"/>
      <c r="D151" s="23">
        <v>43191</v>
      </c>
      <c r="E151" s="43">
        <v>0.79400000000000004</v>
      </c>
      <c r="F151" s="949"/>
    </row>
    <row r="152" spans="1:7" ht="14.25" customHeight="1">
      <c r="A152" s="940"/>
      <c r="B152" s="955"/>
      <c r="C152" s="946"/>
      <c r="D152" s="21">
        <v>43221</v>
      </c>
      <c r="E152" s="41">
        <v>0.72</v>
      </c>
      <c r="F152" s="949"/>
    </row>
    <row r="153" spans="1:7" ht="14.25" customHeight="1">
      <c r="A153" s="940"/>
      <c r="B153" s="955"/>
      <c r="C153" s="946"/>
      <c r="D153" s="10">
        <v>43252</v>
      </c>
      <c r="E153" s="42">
        <v>0.58099999999999996</v>
      </c>
      <c r="F153" s="949"/>
    </row>
    <row r="154" spans="1:7" ht="14.25" customHeight="1">
      <c r="A154" s="940"/>
      <c r="B154" s="955"/>
      <c r="C154" s="946"/>
      <c r="D154" s="10">
        <v>43282</v>
      </c>
      <c r="E154" s="42">
        <v>0.47499999999999998</v>
      </c>
      <c r="F154" s="949"/>
    </row>
    <row r="155" spans="1:7" ht="14.25" customHeight="1">
      <c r="A155" s="940"/>
      <c r="B155" s="955"/>
      <c r="C155" s="946"/>
      <c r="D155" s="12">
        <v>43313</v>
      </c>
      <c r="E155" s="45">
        <v>0.57099999999999995</v>
      </c>
      <c r="F155" s="949"/>
    </row>
    <row r="156" spans="1:7" ht="14.25" customHeight="1">
      <c r="A156" s="940"/>
      <c r="B156" s="955"/>
      <c r="C156" s="946"/>
      <c r="D156" s="10">
        <v>43344</v>
      </c>
      <c r="E156" s="46">
        <v>0.63200000000000001</v>
      </c>
      <c r="F156" s="949"/>
    </row>
    <row r="157" spans="1:7" ht="14.25" customHeight="1">
      <c r="A157" s="940"/>
      <c r="B157" s="955"/>
      <c r="C157" s="946"/>
      <c r="D157" s="9">
        <v>43374</v>
      </c>
      <c r="E157" s="39">
        <v>0.77800000000000002</v>
      </c>
      <c r="F157" s="949"/>
    </row>
    <row r="158" spans="1:7" ht="14.25" customHeight="1">
      <c r="A158" s="940"/>
      <c r="B158" s="955"/>
      <c r="C158" s="946"/>
      <c r="D158" s="9">
        <v>43405</v>
      </c>
      <c r="E158" s="39">
        <v>0.73799999999999999</v>
      </c>
      <c r="F158" s="949"/>
    </row>
    <row r="159" spans="1:7" ht="14.25" customHeight="1">
      <c r="A159" s="940"/>
      <c r="B159" s="955"/>
      <c r="C159" s="946"/>
      <c r="D159" s="11">
        <v>43435</v>
      </c>
      <c r="E159" s="44">
        <v>0.81399999999999995</v>
      </c>
      <c r="F159" s="949"/>
    </row>
    <row r="160" spans="1:7" ht="14.25" customHeight="1">
      <c r="A160" s="940"/>
      <c r="B160" s="955"/>
      <c r="C160" s="946"/>
      <c r="D160" s="8">
        <v>43466</v>
      </c>
      <c r="E160" s="47">
        <v>0.70699999999999996</v>
      </c>
      <c r="F160" s="949"/>
    </row>
    <row r="161" spans="1:7" ht="14.25" customHeight="1">
      <c r="A161" s="941"/>
      <c r="B161" s="956"/>
      <c r="C161" s="947"/>
      <c r="D161" s="9">
        <v>43497</v>
      </c>
      <c r="E161" s="39">
        <v>0.77600000000000002</v>
      </c>
      <c r="F161" s="950"/>
    </row>
    <row r="162" spans="1:7" ht="14.25" customHeight="1">
      <c r="A162" s="939" t="s">
        <v>21</v>
      </c>
      <c r="B162" s="942" t="s">
        <v>56</v>
      </c>
      <c r="C162" s="945"/>
      <c r="D162" s="13">
        <v>43160</v>
      </c>
      <c r="E162" s="40">
        <v>0.74299999999999999</v>
      </c>
      <c r="F162" s="948" t="s">
        <v>359</v>
      </c>
      <c r="G162" t="s">
        <v>296</v>
      </c>
    </row>
    <row r="163" spans="1:7" ht="14.25" customHeight="1">
      <c r="A163" s="940"/>
      <c r="B163" s="943"/>
      <c r="C163" s="946"/>
      <c r="D163" s="13">
        <v>43191</v>
      </c>
      <c r="E163" s="40">
        <v>0.74</v>
      </c>
      <c r="F163" s="949"/>
    </row>
    <row r="164" spans="1:7" ht="14.25" customHeight="1">
      <c r="A164" s="940"/>
      <c r="B164" s="943"/>
      <c r="C164" s="946"/>
      <c r="D164" s="21">
        <v>43221</v>
      </c>
      <c r="E164" s="41">
        <v>0.85</v>
      </c>
      <c r="F164" s="949"/>
    </row>
    <row r="165" spans="1:7" ht="14.25" customHeight="1">
      <c r="A165" s="940"/>
      <c r="B165" s="943"/>
      <c r="C165" s="946"/>
      <c r="D165" s="11">
        <v>43252</v>
      </c>
      <c r="E165" s="43">
        <v>0.89200000000000002</v>
      </c>
      <c r="F165" s="949"/>
    </row>
    <row r="166" spans="1:7" ht="14.25" customHeight="1">
      <c r="A166" s="940"/>
      <c r="B166" s="943"/>
      <c r="C166" s="946"/>
      <c r="D166" s="9">
        <v>43282</v>
      </c>
      <c r="E166" s="41">
        <v>0.83799999999999997</v>
      </c>
      <c r="F166" s="949"/>
    </row>
    <row r="167" spans="1:7" ht="14.25" customHeight="1">
      <c r="A167" s="940"/>
      <c r="B167" s="943"/>
      <c r="C167" s="946"/>
      <c r="D167" s="21">
        <v>43313</v>
      </c>
      <c r="E167" s="29">
        <v>0.82</v>
      </c>
      <c r="F167" s="949"/>
    </row>
    <row r="168" spans="1:7" ht="14.25" customHeight="1">
      <c r="A168" s="940"/>
      <c r="B168" s="943"/>
      <c r="C168" s="946"/>
      <c r="D168" s="8">
        <v>43344</v>
      </c>
      <c r="E168" s="47">
        <v>0.71899999999999997</v>
      </c>
      <c r="F168" s="949"/>
    </row>
    <row r="169" spans="1:7" ht="14.25" customHeight="1">
      <c r="A169" s="940"/>
      <c r="B169" s="943"/>
      <c r="C169" s="946"/>
      <c r="D169" s="9">
        <v>43374</v>
      </c>
      <c r="E169" s="39">
        <v>0.77600000000000002</v>
      </c>
      <c r="F169" s="949"/>
    </row>
    <row r="170" spans="1:7" ht="14.25" customHeight="1">
      <c r="A170" s="940"/>
      <c r="B170" s="943"/>
      <c r="C170" s="946"/>
      <c r="D170" s="9">
        <v>43405</v>
      </c>
      <c r="E170" s="39">
        <v>0.81399999999999995</v>
      </c>
      <c r="F170" s="949"/>
    </row>
    <row r="171" spans="1:7" ht="14.25" customHeight="1">
      <c r="A171" s="940"/>
      <c r="B171" s="943"/>
      <c r="C171" s="946"/>
      <c r="D171" s="10">
        <v>43435</v>
      </c>
      <c r="E171" s="46">
        <v>0.62</v>
      </c>
      <c r="F171" s="949"/>
    </row>
    <row r="172" spans="1:7" ht="14.25" customHeight="1">
      <c r="A172" s="940"/>
      <c r="B172" s="943"/>
      <c r="C172" s="946"/>
      <c r="D172" s="8">
        <v>43466</v>
      </c>
      <c r="E172" s="47">
        <v>0.68400000000000005</v>
      </c>
      <c r="F172" s="949"/>
    </row>
    <row r="173" spans="1:7" ht="14.25" customHeight="1">
      <c r="A173" s="941"/>
      <c r="B173" s="944"/>
      <c r="C173" s="947"/>
      <c r="D173" s="9">
        <v>43497</v>
      </c>
      <c r="E173" s="39">
        <v>0.78400000000000003</v>
      </c>
      <c r="F173" s="950"/>
    </row>
    <row r="174" spans="1:7" ht="14.25" customHeight="1">
      <c r="A174" s="939" t="s">
        <v>22</v>
      </c>
      <c r="B174" s="951" t="s">
        <v>57</v>
      </c>
      <c r="C174" s="945"/>
      <c r="D174" s="21">
        <v>43160</v>
      </c>
      <c r="E174" s="41">
        <v>0.84899999999999998</v>
      </c>
      <c r="F174" s="948" t="s">
        <v>360</v>
      </c>
      <c r="G174" t="s">
        <v>296</v>
      </c>
    </row>
    <row r="175" spans="1:7" ht="14.25" customHeight="1">
      <c r="A175" s="940"/>
      <c r="B175" s="952"/>
      <c r="C175" s="946"/>
      <c r="D175" s="21">
        <v>43191</v>
      </c>
      <c r="E175" s="41">
        <v>0.78800000000000003</v>
      </c>
      <c r="F175" s="949"/>
    </row>
    <row r="176" spans="1:7" ht="14.25" customHeight="1">
      <c r="A176" s="940"/>
      <c r="B176" s="952"/>
      <c r="C176" s="946"/>
      <c r="D176" s="21">
        <v>43221</v>
      </c>
      <c r="E176" s="41">
        <v>0.86</v>
      </c>
      <c r="F176" s="949"/>
    </row>
    <row r="177" spans="1:9" ht="14.25" customHeight="1">
      <c r="A177" s="940"/>
      <c r="B177" s="952"/>
      <c r="C177" s="946"/>
      <c r="D177" s="9">
        <v>43252</v>
      </c>
      <c r="E177" s="41">
        <v>0.82299999999999995</v>
      </c>
      <c r="F177" s="949"/>
    </row>
    <row r="178" spans="1:9" ht="14.25" customHeight="1">
      <c r="A178" s="940"/>
      <c r="B178" s="952"/>
      <c r="C178" s="946"/>
      <c r="D178" s="8">
        <v>43282</v>
      </c>
      <c r="E178" s="40">
        <v>0.73899999999999999</v>
      </c>
      <c r="F178" s="949"/>
    </row>
    <row r="179" spans="1:9" ht="14.25" customHeight="1">
      <c r="A179" s="940"/>
      <c r="B179" s="952"/>
      <c r="C179" s="946"/>
      <c r="D179" s="21">
        <v>43313</v>
      </c>
      <c r="E179" s="29">
        <v>0.80300000000000005</v>
      </c>
      <c r="F179" s="949"/>
    </row>
    <row r="180" spans="1:9" ht="14.25" customHeight="1">
      <c r="A180" s="940"/>
      <c r="B180" s="952"/>
      <c r="C180" s="946"/>
      <c r="D180" s="8">
        <v>43344</v>
      </c>
      <c r="E180" s="47">
        <v>0.72199999999999998</v>
      </c>
      <c r="F180" s="949"/>
    </row>
    <row r="181" spans="1:9" ht="14.25" customHeight="1">
      <c r="A181" s="940"/>
      <c r="B181" s="952"/>
      <c r="C181" s="946"/>
      <c r="D181" s="9">
        <v>43374</v>
      </c>
      <c r="E181" s="39">
        <v>0.82499999999999996</v>
      </c>
      <c r="F181" s="949"/>
    </row>
    <row r="182" spans="1:9" ht="14.25" customHeight="1">
      <c r="A182" s="940"/>
      <c r="B182" s="952"/>
      <c r="C182" s="946"/>
      <c r="D182" s="9">
        <v>43405</v>
      </c>
      <c r="E182" s="39">
        <v>0.80600000000000005</v>
      </c>
      <c r="F182" s="949"/>
    </row>
    <row r="183" spans="1:9" ht="14.25" customHeight="1">
      <c r="A183" s="940"/>
      <c r="B183" s="952"/>
      <c r="C183" s="946"/>
      <c r="D183" s="8">
        <v>43435</v>
      </c>
      <c r="E183" s="47">
        <v>0.66</v>
      </c>
      <c r="F183" s="949"/>
    </row>
    <row r="184" spans="1:9" ht="14.25" customHeight="1">
      <c r="A184" s="940"/>
      <c r="B184" s="952"/>
      <c r="C184" s="946"/>
      <c r="D184" s="8">
        <v>43466</v>
      </c>
      <c r="E184" s="47">
        <v>0.64100000000000001</v>
      </c>
      <c r="F184" s="949"/>
    </row>
    <row r="185" spans="1:9" ht="14.25" customHeight="1">
      <c r="A185" s="941"/>
      <c r="B185" s="953"/>
      <c r="C185" s="947"/>
      <c r="D185" s="8">
        <v>43497</v>
      </c>
      <c r="E185" s="47">
        <v>0.73899999999999999</v>
      </c>
      <c r="F185" s="950"/>
      <c r="I185" s="16"/>
    </row>
    <row r="186" spans="1:9" ht="14.25" customHeight="1">
      <c r="A186" s="935" t="s">
        <v>10</v>
      </c>
      <c r="B186" s="936"/>
      <c r="C186" s="936"/>
      <c r="D186" s="936"/>
      <c r="E186" s="936"/>
      <c r="F186" s="937"/>
    </row>
    <row r="187" spans="1:9" ht="14.25" customHeight="1">
      <c r="A187" s="916">
        <v>6.1</v>
      </c>
      <c r="B187" s="938" t="s">
        <v>60</v>
      </c>
      <c r="C187" s="900"/>
      <c r="D187" s="7">
        <v>43191</v>
      </c>
      <c r="E187" s="39">
        <v>0.93300000000000005</v>
      </c>
      <c r="F187" s="934" t="s">
        <v>388</v>
      </c>
      <c r="G187" t="s">
        <v>296</v>
      </c>
    </row>
    <row r="188" spans="1:9" ht="14.25" customHeight="1">
      <c r="A188" s="916"/>
      <c r="B188" s="938"/>
      <c r="C188" s="900"/>
      <c r="D188" s="7">
        <v>43221</v>
      </c>
      <c r="E188" s="39">
        <v>0.93300000000000005</v>
      </c>
      <c r="F188" s="934"/>
    </row>
    <row r="189" spans="1:9" ht="14.25" customHeight="1">
      <c r="A189" s="916"/>
      <c r="B189" s="938"/>
      <c r="C189" s="900"/>
      <c r="D189" s="7">
        <v>43252</v>
      </c>
      <c r="E189" s="39">
        <v>0.91100000000000003</v>
      </c>
      <c r="F189" s="934"/>
    </row>
    <row r="190" spans="1:9" ht="14.25" customHeight="1">
      <c r="A190" s="916"/>
      <c r="B190" s="938"/>
      <c r="C190" s="900"/>
      <c r="D190" s="7">
        <v>43282</v>
      </c>
      <c r="E190" s="39">
        <v>0.93400000000000005</v>
      </c>
      <c r="F190" s="934"/>
      <c r="H190" s="16"/>
    </row>
    <row r="191" spans="1:9" ht="14.25" customHeight="1">
      <c r="A191" s="916"/>
      <c r="B191" s="938"/>
      <c r="C191" s="900"/>
      <c r="D191" s="7">
        <v>43313</v>
      </c>
      <c r="E191" s="39">
        <v>0.94099999999999995</v>
      </c>
      <c r="F191" s="934"/>
    </row>
    <row r="192" spans="1:9" ht="14.25" customHeight="1">
      <c r="A192" s="916"/>
      <c r="B192" s="938"/>
      <c r="C192" s="900"/>
      <c r="D192" s="814">
        <v>43344</v>
      </c>
      <c r="E192" s="44">
        <v>0.79500000000000004</v>
      </c>
      <c r="F192" s="934"/>
    </row>
    <row r="193" spans="1:9" ht="14.25" customHeight="1">
      <c r="A193" s="916"/>
      <c r="B193" s="938"/>
      <c r="C193" s="900"/>
      <c r="D193" s="11">
        <v>43374</v>
      </c>
      <c r="E193" s="44">
        <v>0.70499999999999996</v>
      </c>
      <c r="F193" s="934"/>
    </row>
    <row r="194" spans="1:9" ht="14.25" customHeight="1">
      <c r="A194" s="916"/>
      <c r="B194" s="938"/>
      <c r="C194" s="900"/>
      <c r="D194" s="11">
        <v>43405</v>
      </c>
      <c r="E194" s="44">
        <v>0.71799999999999997</v>
      </c>
      <c r="F194" s="934"/>
    </row>
    <row r="195" spans="1:9" ht="14.25" customHeight="1">
      <c r="A195" s="916"/>
      <c r="B195" s="938"/>
      <c r="C195" s="900"/>
      <c r="D195" s="11">
        <v>43435</v>
      </c>
      <c r="E195" s="44">
        <v>0.66200000000000003</v>
      </c>
      <c r="F195" s="934"/>
    </row>
    <row r="196" spans="1:9" ht="14.25" customHeight="1">
      <c r="A196" s="916"/>
      <c r="B196" s="938"/>
      <c r="C196" s="900"/>
      <c r="D196" s="11">
        <v>43466</v>
      </c>
      <c r="E196" s="44">
        <v>0.69599999999999995</v>
      </c>
      <c r="F196" s="934"/>
    </row>
    <row r="197" spans="1:9" ht="14.25" customHeight="1">
      <c r="A197" s="916"/>
      <c r="B197" s="938"/>
      <c r="C197" s="900"/>
      <c r="D197" s="11">
        <v>43497</v>
      </c>
      <c r="E197" s="44">
        <v>0.79100000000000004</v>
      </c>
      <c r="F197" s="934"/>
      <c r="I197" s="16"/>
    </row>
    <row r="198" spans="1:9" ht="14.25" customHeight="1">
      <c r="A198" s="916"/>
      <c r="B198" s="938"/>
      <c r="C198" s="900"/>
      <c r="D198" s="35">
        <v>43525</v>
      </c>
      <c r="E198" s="61"/>
      <c r="F198" s="934"/>
    </row>
    <row r="199" spans="1:9" ht="14.25" customHeight="1">
      <c r="A199" s="914">
        <v>6.2</v>
      </c>
      <c r="B199" s="933" t="s">
        <v>61</v>
      </c>
      <c r="C199" s="900"/>
      <c r="D199" s="7">
        <v>43191</v>
      </c>
      <c r="E199" s="39">
        <v>1</v>
      </c>
      <c r="F199" s="934" t="s">
        <v>408</v>
      </c>
      <c r="G199" t="s">
        <v>296</v>
      </c>
    </row>
    <row r="200" spans="1:9" ht="14.25" customHeight="1">
      <c r="A200" s="914"/>
      <c r="B200" s="933"/>
      <c r="C200" s="900"/>
      <c r="D200" s="7">
        <v>43221</v>
      </c>
      <c r="E200" s="39">
        <v>1</v>
      </c>
      <c r="F200" s="934"/>
    </row>
    <row r="201" spans="1:9" ht="14.25" customHeight="1">
      <c r="A201" s="914"/>
      <c r="B201" s="933"/>
      <c r="C201" s="900"/>
      <c r="D201" s="7">
        <v>43252</v>
      </c>
      <c r="E201" s="39">
        <v>1</v>
      </c>
      <c r="F201" s="934"/>
    </row>
    <row r="202" spans="1:9" ht="14.25" customHeight="1">
      <c r="A202" s="914"/>
      <c r="B202" s="933"/>
      <c r="C202" s="900"/>
      <c r="D202" s="7">
        <v>43282</v>
      </c>
      <c r="E202" s="39">
        <v>1</v>
      </c>
      <c r="F202" s="934"/>
      <c r="H202" s="56"/>
    </row>
    <row r="203" spans="1:9" ht="14.25" customHeight="1">
      <c r="A203" s="914"/>
      <c r="B203" s="933"/>
      <c r="C203" s="900"/>
      <c r="D203" s="7">
        <v>43313</v>
      </c>
      <c r="E203" s="39">
        <v>1</v>
      </c>
      <c r="F203" s="934"/>
    </row>
    <row r="204" spans="1:9" ht="14.25" customHeight="1">
      <c r="A204" s="914"/>
      <c r="B204" s="933"/>
      <c r="C204" s="900"/>
      <c r="D204" s="7">
        <v>43344</v>
      </c>
      <c r="E204" s="39">
        <v>1</v>
      </c>
      <c r="F204" s="934"/>
    </row>
    <row r="205" spans="1:9" ht="14.25" customHeight="1">
      <c r="A205" s="914"/>
      <c r="B205" s="933"/>
      <c r="C205" s="900"/>
      <c r="D205" s="7">
        <v>43374</v>
      </c>
      <c r="E205" s="39">
        <v>1</v>
      </c>
      <c r="F205" s="934"/>
    </row>
    <row r="206" spans="1:9" ht="14.25" customHeight="1">
      <c r="A206" s="914"/>
      <c r="B206" s="933"/>
      <c r="C206" s="900"/>
      <c r="D206" s="7">
        <v>43405</v>
      </c>
      <c r="E206" s="39">
        <v>1</v>
      </c>
      <c r="F206" s="934"/>
    </row>
    <row r="207" spans="1:9" ht="14.25" customHeight="1">
      <c r="A207" s="914"/>
      <c r="B207" s="933"/>
      <c r="C207" s="900"/>
      <c r="D207" s="7">
        <v>43435</v>
      </c>
      <c r="E207" s="39">
        <v>1</v>
      </c>
      <c r="F207" s="934"/>
    </row>
    <row r="208" spans="1:9" ht="14.25" customHeight="1">
      <c r="A208" s="914"/>
      <c r="B208" s="933"/>
      <c r="C208" s="900"/>
      <c r="D208" s="7">
        <v>43466</v>
      </c>
      <c r="E208" s="39">
        <v>1</v>
      </c>
      <c r="F208" s="934"/>
    </row>
    <row r="209" spans="1:6" ht="14.25" customHeight="1">
      <c r="A209" s="914"/>
      <c r="B209" s="933"/>
      <c r="C209" s="900"/>
      <c r="D209" s="7">
        <v>43497</v>
      </c>
      <c r="E209" s="39">
        <v>0.96699999999999997</v>
      </c>
      <c r="F209" s="934"/>
    </row>
    <row r="210" spans="1:6" ht="14.25" customHeight="1">
      <c r="A210" s="914"/>
      <c r="B210" s="933"/>
      <c r="C210" s="900"/>
      <c r="D210" s="7">
        <v>43525</v>
      </c>
      <c r="E210" s="39"/>
      <c r="F210" s="934"/>
    </row>
  </sheetData>
  <mergeCells count="77">
    <mergeCell ref="A16:A27"/>
    <mergeCell ref="A125:F125"/>
    <mergeCell ref="A1:A2"/>
    <mergeCell ref="B1:B2"/>
    <mergeCell ref="C1:C2"/>
    <mergeCell ref="F1:F2"/>
    <mergeCell ref="A3:F3"/>
    <mergeCell ref="A4:A15"/>
    <mergeCell ref="B4:B15"/>
    <mergeCell ref="C4:C15"/>
    <mergeCell ref="F4:F15"/>
    <mergeCell ref="D1:E2"/>
    <mergeCell ref="B16:B27"/>
    <mergeCell ref="C16:C27"/>
    <mergeCell ref="F16:F27"/>
    <mergeCell ref="A28:A39"/>
    <mergeCell ref="B28:B39"/>
    <mergeCell ref="C28:C39"/>
    <mergeCell ref="F28:F39"/>
    <mergeCell ref="A40:A51"/>
    <mergeCell ref="B40:B51"/>
    <mergeCell ref="C40:C51"/>
    <mergeCell ref="F40:F51"/>
    <mergeCell ref="A52:A63"/>
    <mergeCell ref="B52:B63"/>
    <mergeCell ref="C52:C63"/>
    <mergeCell ref="F52:F63"/>
    <mergeCell ref="A64:A75"/>
    <mergeCell ref="B64:B75"/>
    <mergeCell ref="C64:C75"/>
    <mergeCell ref="F64:F75"/>
    <mergeCell ref="F77:F88"/>
    <mergeCell ref="A89:A100"/>
    <mergeCell ref="B89:B100"/>
    <mergeCell ref="C89:C100"/>
    <mergeCell ref="F89:F100"/>
    <mergeCell ref="A76:F76"/>
    <mergeCell ref="A126:A137"/>
    <mergeCell ref="B126:B137"/>
    <mergeCell ref="C126:C137"/>
    <mergeCell ref="F126:F137"/>
    <mergeCell ref="A101:A112"/>
    <mergeCell ref="B101:B112"/>
    <mergeCell ref="C101:C112"/>
    <mergeCell ref="F101:F112"/>
    <mergeCell ref="A113:A124"/>
    <mergeCell ref="B113:B124"/>
    <mergeCell ref="C113:C124"/>
    <mergeCell ref="F113:F124"/>
    <mergeCell ref="A77:A88"/>
    <mergeCell ref="B77:B88"/>
    <mergeCell ref="C77:C88"/>
    <mergeCell ref="A138:A149"/>
    <mergeCell ref="B138:B149"/>
    <mergeCell ref="C138:C149"/>
    <mergeCell ref="F138:F149"/>
    <mergeCell ref="A150:A161"/>
    <mergeCell ref="B150:B161"/>
    <mergeCell ref="C150:C161"/>
    <mergeCell ref="F150:F161"/>
    <mergeCell ref="A162:A173"/>
    <mergeCell ref="B162:B173"/>
    <mergeCell ref="C162:C173"/>
    <mergeCell ref="F162:F173"/>
    <mergeCell ref="A174:A185"/>
    <mergeCell ref="B174:B185"/>
    <mergeCell ref="C174:C185"/>
    <mergeCell ref="F174:F185"/>
    <mergeCell ref="A199:A210"/>
    <mergeCell ref="B199:B210"/>
    <mergeCell ref="C199:C210"/>
    <mergeCell ref="F199:F210"/>
    <mergeCell ref="A186:F186"/>
    <mergeCell ref="B187:B198"/>
    <mergeCell ref="A187:A198"/>
    <mergeCell ref="C187:C198"/>
    <mergeCell ref="F187:F198"/>
  </mergeCells>
  <hyperlinks>
    <hyperlink ref="A77:A88" location="Data!EF1" display="Data!EF1"/>
    <hyperlink ref="A89:A100" location="Data!EF1" display="5.2.1"/>
    <hyperlink ref="A101:A112" location="Data!EF1" display="5.2.2"/>
    <hyperlink ref="A113:A124" location="'Bed Occupancy &amp; Waiting Lists'!EF1" display="5.2.3"/>
    <hyperlink ref="A126:A137" location="Data!ER1" display="Data!ER1"/>
    <hyperlink ref="A138:A149" location="Data!ER1" display="5.3.1"/>
    <hyperlink ref="A150:A161" location="Data!ER1" display="5.3.2"/>
    <hyperlink ref="A162:A173" location="'Bed Occupancy &amp; Waiting Lists'!ER1" display="5.3.3"/>
    <hyperlink ref="A174:A185" location="Data!ER1" display="5.3.4"/>
    <hyperlink ref="A187:A198" location="Data!FM1" display="Data!FM1"/>
  </hyperlinks>
  <pageMargins left="0.70866141732283472" right="0.70866141732283472" top="0.74803149606299213" bottom="0.74803149606299213" header="0.31496062992125984" footer="0.31496062992125984"/>
  <pageSetup paperSize="9" scale="57" fitToHeight="5" orientation="landscape" r:id="rId1"/>
  <headerFooter>
    <oddHeader>&amp;L&amp;"Arial,Bold"Bed Occupancy &amp; Waiting Lists&amp;R&amp;"Arial,Bold"Corporate Balance Scorecard 2018-19</oddHeader>
  </headerFooter>
  <rowBreaks count="3" manualBreakCount="3">
    <brk id="51" max="5" man="1"/>
    <brk id="100" max="5" man="1"/>
    <brk id="149" max="5" man="1"/>
  </rowBreaks>
  <drawing r:id="rId2"/>
</worksheet>
</file>

<file path=xl/worksheets/sheet3.xml><?xml version="1.0" encoding="utf-8"?>
<worksheet xmlns="http://schemas.openxmlformats.org/spreadsheetml/2006/main" xmlns:r="http://schemas.openxmlformats.org/officeDocument/2006/relationships">
  <sheetPr>
    <tabColor rgb="FF0070C0"/>
  </sheetPr>
  <dimension ref="A1:G138"/>
  <sheetViews>
    <sheetView zoomScale="85" zoomScaleNormal="85" zoomScaleSheetLayoutView="70" workbookViewId="0">
      <selection activeCell="L12" sqref="L12"/>
    </sheetView>
  </sheetViews>
  <sheetFormatPr defaultRowHeight="12.75"/>
  <cols>
    <col min="1" max="1" width="5.5703125" customWidth="1"/>
    <col min="2" max="2" width="17.140625" style="4" customWidth="1"/>
    <col min="3" max="3" width="134.42578125" customWidth="1"/>
    <col min="4" max="4" width="7.85546875" customWidth="1"/>
    <col min="6" max="6" width="25" customWidth="1"/>
    <col min="7" max="7" width="0" hidden="1" customWidth="1"/>
    <col min="8" max="8" width="3.85546875" customWidth="1"/>
  </cols>
  <sheetData>
    <row r="1" spans="1:7">
      <c r="A1" s="1001" t="s">
        <v>3</v>
      </c>
      <c r="B1" s="1003" t="s">
        <v>33</v>
      </c>
      <c r="C1" s="1005" t="s">
        <v>32</v>
      </c>
      <c r="D1" s="1004" t="s">
        <v>44</v>
      </c>
      <c r="E1" s="1004"/>
      <c r="F1" s="999" t="s">
        <v>31</v>
      </c>
    </row>
    <row r="2" spans="1:7" ht="22.5" customHeight="1">
      <c r="A2" s="1002"/>
      <c r="B2" s="1004"/>
      <c r="C2" s="1006"/>
      <c r="D2" s="1004"/>
      <c r="E2" s="1004"/>
      <c r="F2" s="1000"/>
    </row>
    <row r="3" spans="1:7" ht="22.5" customHeight="1">
      <c r="A3" s="1007" t="s">
        <v>34</v>
      </c>
      <c r="B3" s="1008"/>
      <c r="C3" s="1008"/>
      <c r="D3" s="1008"/>
      <c r="E3" s="1008"/>
      <c r="F3" s="1009"/>
    </row>
    <row r="4" spans="1:7" ht="41.25" customHeight="1">
      <c r="A4" s="986" t="s">
        <v>299</v>
      </c>
      <c r="B4" s="987"/>
      <c r="C4" s="987"/>
      <c r="D4" s="987"/>
      <c r="E4" s="987"/>
      <c r="F4" s="987"/>
    </row>
    <row r="5" spans="1:7" ht="18" customHeight="1">
      <c r="A5" s="988">
        <v>7.1</v>
      </c>
      <c r="B5" s="917" t="s">
        <v>267</v>
      </c>
      <c r="C5" s="985"/>
      <c r="D5" s="35">
        <v>43132</v>
      </c>
      <c r="E5" s="54">
        <v>0.628</v>
      </c>
      <c r="F5" s="989" t="s">
        <v>410</v>
      </c>
      <c r="G5" t="s">
        <v>296</v>
      </c>
    </row>
    <row r="6" spans="1:7" ht="18" customHeight="1">
      <c r="A6" s="988"/>
      <c r="B6" s="917"/>
      <c r="C6" s="985"/>
      <c r="D6" s="35">
        <v>43160</v>
      </c>
      <c r="E6" s="54">
        <v>0.64900000000000002</v>
      </c>
      <c r="F6" s="990"/>
    </row>
    <row r="7" spans="1:7" ht="18" customHeight="1">
      <c r="A7" s="988"/>
      <c r="B7" s="917"/>
      <c r="C7" s="985"/>
      <c r="D7" s="9">
        <v>43191</v>
      </c>
      <c r="E7" s="55">
        <v>0.71699999999999997</v>
      </c>
      <c r="F7" s="990"/>
    </row>
    <row r="8" spans="1:7" ht="18" customHeight="1">
      <c r="A8" s="988"/>
      <c r="B8" s="917"/>
      <c r="C8" s="985"/>
      <c r="D8" s="9">
        <v>43221</v>
      </c>
      <c r="E8" s="55">
        <v>0.73199999999999998</v>
      </c>
      <c r="F8" s="990"/>
    </row>
    <row r="9" spans="1:7" ht="18" customHeight="1">
      <c r="A9" s="988"/>
      <c r="B9" s="917"/>
      <c r="C9" s="985"/>
      <c r="D9" s="11">
        <v>43252</v>
      </c>
      <c r="E9" s="66">
        <v>0.67700000000000005</v>
      </c>
      <c r="F9" s="990"/>
    </row>
    <row r="10" spans="1:7" ht="18" customHeight="1">
      <c r="A10" s="988"/>
      <c r="B10" s="917"/>
      <c r="C10" s="985"/>
      <c r="D10" s="11">
        <v>43282</v>
      </c>
      <c r="E10" s="66">
        <v>0.58599999999999997</v>
      </c>
      <c r="F10" s="990"/>
    </row>
    <row r="11" spans="1:7" ht="18" customHeight="1">
      <c r="A11" s="988"/>
      <c r="B11" s="917"/>
      <c r="C11" s="985"/>
      <c r="D11" s="11">
        <v>43313</v>
      </c>
      <c r="E11" s="66">
        <v>0.61599999999999999</v>
      </c>
      <c r="F11" s="990"/>
    </row>
    <row r="12" spans="1:7" ht="18" customHeight="1">
      <c r="A12" s="988"/>
      <c r="B12" s="917"/>
      <c r="C12" s="985"/>
      <c r="D12" s="11">
        <v>43344</v>
      </c>
      <c r="E12" s="66">
        <v>0.59799999999999998</v>
      </c>
      <c r="F12" s="990"/>
    </row>
    <row r="13" spans="1:7" ht="18" customHeight="1">
      <c r="A13" s="988"/>
      <c r="B13" s="917"/>
      <c r="C13" s="985"/>
      <c r="D13" s="11">
        <v>43374</v>
      </c>
      <c r="E13" s="66">
        <v>0.67700000000000005</v>
      </c>
      <c r="F13" s="990"/>
    </row>
    <row r="14" spans="1:7" ht="18" customHeight="1">
      <c r="A14" s="988"/>
      <c r="B14" s="917"/>
      <c r="C14" s="985"/>
      <c r="D14" s="11">
        <v>43405</v>
      </c>
      <c r="E14" s="66">
        <v>0.63400000000000001</v>
      </c>
      <c r="F14" s="990"/>
    </row>
    <row r="15" spans="1:7" ht="18" customHeight="1">
      <c r="A15" s="988"/>
      <c r="B15" s="917"/>
      <c r="C15" s="985"/>
      <c r="D15" s="11">
        <v>43435</v>
      </c>
      <c r="E15" s="66">
        <v>0.53</v>
      </c>
      <c r="F15" s="990"/>
    </row>
    <row r="16" spans="1:7" ht="18" customHeight="1">
      <c r="A16" s="988"/>
      <c r="B16" s="917"/>
      <c r="C16" s="985"/>
      <c r="D16" s="11">
        <v>43466</v>
      </c>
      <c r="E16" s="66">
        <v>0.65300000000000002</v>
      </c>
      <c r="F16" s="991"/>
    </row>
    <row r="17" spans="1:7" ht="18" customHeight="1">
      <c r="A17" s="992">
        <v>7.2</v>
      </c>
      <c r="B17" s="917" t="s">
        <v>58</v>
      </c>
      <c r="C17" s="985"/>
      <c r="D17" s="35">
        <v>43132</v>
      </c>
      <c r="E17" s="54">
        <v>0.13</v>
      </c>
      <c r="F17" s="989" t="s">
        <v>389</v>
      </c>
      <c r="G17" t="s">
        <v>296</v>
      </c>
    </row>
    <row r="18" spans="1:7" ht="18" customHeight="1">
      <c r="A18" s="992"/>
      <c r="B18" s="917"/>
      <c r="C18" s="985"/>
      <c r="D18" s="35">
        <v>43160</v>
      </c>
      <c r="E18" s="54">
        <v>0.13400000000000001</v>
      </c>
      <c r="F18" s="990"/>
    </row>
    <row r="19" spans="1:7" ht="18" customHeight="1">
      <c r="A19" s="992"/>
      <c r="B19" s="917"/>
      <c r="C19" s="985"/>
      <c r="D19" s="9">
        <v>43191</v>
      </c>
      <c r="E19" s="55">
        <v>0.221</v>
      </c>
      <c r="F19" s="990"/>
    </row>
    <row r="20" spans="1:7" ht="18" customHeight="1">
      <c r="A20" s="992"/>
      <c r="B20" s="917"/>
      <c r="C20" s="985"/>
      <c r="D20" s="11">
        <v>43221</v>
      </c>
      <c r="E20" s="66">
        <v>0.22</v>
      </c>
      <c r="F20" s="990"/>
    </row>
    <row r="21" spans="1:7" ht="18" customHeight="1">
      <c r="A21" s="992"/>
      <c r="B21" s="917"/>
      <c r="C21" s="985"/>
      <c r="D21" s="35">
        <v>43252</v>
      </c>
      <c r="E21" s="54" t="s">
        <v>325</v>
      </c>
      <c r="F21" s="990"/>
    </row>
    <row r="22" spans="1:7" ht="18" customHeight="1">
      <c r="A22" s="992"/>
      <c r="B22" s="917"/>
      <c r="C22" s="985"/>
      <c r="D22" s="11">
        <v>43282</v>
      </c>
      <c r="E22" s="66">
        <v>0.24099999999999999</v>
      </c>
      <c r="F22" s="990"/>
    </row>
    <row r="23" spans="1:7" ht="18" customHeight="1">
      <c r="A23" s="992"/>
      <c r="B23" s="917"/>
      <c r="C23" s="985"/>
      <c r="D23" s="11">
        <v>43313</v>
      </c>
      <c r="E23" s="66">
        <v>0.26700000000000002</v>
      </c>
      <c r="F23" s="990"/>
    </row>
    <row r="24" spans="1:7" ht="18" customHeight="1">
      <c r="A24" s="992"/>
      <c r="B24" s="917"/>
      <c r="C24" s="985"/>
      <c r="D24" s="35">
        <v>43344</v>
      </c>
      <c r="E24" s="54" t="s">
        <v>325</v>
      </c>
      <c r="F24" s="990"/>
    </row>
    <row r="25" spans="1:7" ht="18" customHeight="1">
      <c r="A25" s="992"/>
      <c r="B25" s="917"/>
      <c r="C25" s="985"/>
      <c r="D25" s="35">
        <v>43374</v>
      </c>
      <c r="E25" s="54" t="s">
        <v>325</v>
      </c>
      <c r="F25" s="990"/>
    </row>
    <row r="26" spans="1:7" ht="18" customHeight="1">
      <c r="A26" s="992"/>
      <c r="B26" s="917"/>
      <c r="C26" s="985"/>
      <c r="D26" s="35">
        <v>43405</v>
      </c>
      <c r="E26" s="54" t="s">
        <v>325</v>
      </c>
      <c r="F26" s="990"/>
    </row>
    <row r="27" spans="1:7" ht="18" customHeight="1">
      <c r="A27" s="992"/>
      <c r="B27" s="917"/>
      <c r="C27" s="985"/>
      <c r="D27" s="35">
        <v>43435</v>
      </c>
      <c r="E27" s="54" t="s">
        <v>325</v>
      </c>
      <c r="F27" s="990"/>
    </row>
    <row r="28" spans="1:7" ht="18" customHeight="1">
      <c r="A28" s="992"/>
      <c r="B28" s="917"/>
      <c r="C28" s="985"/>
      <c r="D28" s="35">
        <v>43466</v>
      </c>
      <c r="E28" s="54" t="s">
        <v>325</v>
      </c>
      <c r="F28" s="991"/>
    </row>
    <row r="29" spans="1:7" ht="18" customHeight="1">
      <c r="A29" s="992">
        <v>7.3</v>
      </c>
      <c r="B29" s="917" t="s">
        <v>59</v>
      </c>
      <c r="C29" s="985"/>
      <c r="D29" s="11">
        <v>43191</v>
      </c>
      <c r="E29" s="66">
        <v>2.1999999999999999E-2</v>
      </c>
      <c r="F29" s="993" t="s">
        <v>340</v>
      </c>
      <c r="G29" t="s">
        <v>296</v>
      </c>
    </row>
    <row r="30" spans="1:7" ht="18" customHeight="1">
      <c r="A30" s="992"/>
      <c r="B30" s="917"/>
      <c r="C30" s="985"/>
      <c r="D30" s="9">
        <v>43221</v>
      </c>
      <c r="E30" s="55">
        <v>7.0999999999999994E-2</v>
      </c>
      <c r="F30" s="994"/>
    </row>
    <row r="31" spans="1:7" ht="18" customHeight="1">
      <c r="A31" s="992"/>
      <c r="B31" s="917"/>
      <c r="C31" s="985"/>
      <c r="D31" s="11">
        <v>43252</v>
      </c>
      <c r="E31" s="66">
        <v>5.8000000000000003E-2</v>
      </c>
      <c r="F31" s="994"/>
    </row>
    <row r="32" spans="1:7" ht="18" customHeight="1">
      <c r="A32" s="992"/>
      <c r="B32" s="917"/>
      <c r="C32" s="985"/>
      <c r="D32" s="9">
        <v>43282</v>
      </c>
      <c r="E32" s="55">
        <v>8.2000000000000003E-2</v>
      </c>
      <c r="F32" s="994"/>
    </row>
    <row r="33" spans="1:7" ht="18" customHeight="1">
      <c r="A33" s="992"/>
      <c r="B33" s="917"/>
      <c r="C33" s="985"/>
      <c r="D33" s="9">
        <v>43313</v>
      </c>
      <c r="E33" s="55">
        <v>0.11799999999999999</v>
      </c>
      <c r="F33" s="994"/>
    </row>
    <row r="34" spans="1:7" ht="18" customHeight="1">
      <c r="A34" s="992"/>
      <c r="B34" s="917"/>
      <c r="C34" s="985"/>
      <c r="D34" s="11">
        <v>43344</v>
      </c>
      <c r="E34" s="66">
        <v>6.4000000000000001E-2</v>
      </c>
      <c r="F34" s="994"/>
    </row>
    <row r="35" spans="1:7" ht="18" customHeight="1">
      <c r="A35" s="992"/>
      <c r="B35" s="917"/>
      <c r="C35" s="985"/>
      <c r="D35" s="11">
        <v>43374</v>
      </c>
      <c r="E35" s="66">
        <v>5.8999999999999997E-2</v>
      </c>
      <c r="F35" s="994"/>
    </row>
    <row r="36" spans="1:7" ht="18" customHeight="1">
      <c r="A36" s="992"/>
      <c r="B36" s="917"/>
      <c r="C36" s="985"/>
      <c r="D36" s="11">
        <v>43405</v>
      </c>
      <c r="E36" s="66">
        <v>8.1000000000000003E-2</v>
      </c>
      <c r="F36" s="994"/>
    </row>
    <row r="37" spans="1:7" ht="18" customHeight="1">
      <c r="A37" s="992"/>
      <c r="B37" s="917"/>
      <c r="C37" s="985"/>
      <c r="D37" s="11">
        <v>43435</v>
      </c>
      <c r="E37" s="66">
        <v>8.3000000000000004E-2</v>
      </c>
      <c r="F37" s="994"/>
    </row>
    <row r="38" spans="1:7" ht="18" customHeight="1">
      <c r="A38" s="992"/>
      <c r="B38" s="917"/>
      <c r="C38" s="985"/>
      <c r="D38" s="11">
        <v>43466</v>
      </c>
      <c r="E38" s="66">
        <v>8.8999999999999996E-2</v>
      </c>
      <c r="F38" s="994"/>
    </row>
    <row r="39" spans="1:7" ht="18" customHeight="1">
      <c r="A39" s="992"/>
      <c r="B39" s="917"/>
      <c r="C39" s="985"/>
      <c r="D39" s="11">
        <v>43497</v>
      </c>
      <c r="E39" s="66">
        <v>0.13200000000000001</v>
      </c>
      <c r="F39" s="994"/>
    </row>
    <row r="40" spans="1:7" ht="18" customHeight="1">
      <c r="A40" s="992"/>
      <c r="B40" s="917"/>
      <c r="C40" s="985"/>
      <c r="D40" s="9">
        <v>43525</v>
      </c>
      <c r="E40" s="55">
        <v>0.159</v>
      </c>
      <c r="F40" s="995"/>
    </row>
    <row r="41" spans="1:7" ht="18" customHeight="1">
      <c r="A41" s="996" t="s">
        <v>297</v>
      </c>
      <c r="B41" s="997"/>
      <c r="C41" s="997"/>
      <c r="D41" s="997"/>
      <c r="E41" s="997"/>
      <c r="F41" s="998"/>
    </row>
    <row r="42" spans="1:7" ht="36.75" customHeight="1">
      <c r="A42" s="986" t="s">
        <v>298</v>
      </c>
      <c r="B42" s="987"/>
      <c r="C42" s="987"/>
      <c r="D42" s="987"/>
      <c r="E42" s="987"/>
      <c r="F42" s="987"/>
    </row>
    <row r="43" spans="1:7" ht="18" customHeight="1">
      <c r="A43" s="980">
        <v>8.1</v>
      </c>
      <c r="B43" s="981" t="s">
        <v>281</v>
      </c>
      <c r="C43" s="985"/>
      <c r="D43" s="25">
        <v>43191</v>
      </c>
      <c r="E43" s="26">
        <v>0.14499999999999999</v>
      </c>
      <c r="F43" s="907" t="s">
        <v>347</v>
      </c>
      <c r="G43" t="s">
        <v>296</v>
      </c>
    </row>
    <row r="44" spans="1:7" ht="18" customHeight="1">
      <c r="A44" s="980"/>
      <c r="B44" s="981"/>
      <c r="C44" s="985"/>
      <c r="D44" s="25">
        <v>43221</v>
      </c>
      <c r="E44" s="26">
        <v>0.151</v>
      </c>
      <c r="F44" s="907"/>
    </row>
    <row r="45" spans="1:7" ht="18" customHeight="1">
      <c r="A45" s="980"/>
      <c r="B45" s="981"/>
      <c r="C45" s="985"/>
      <c r="D45" s="25">
        <v>43252</v>
      </c>
      <c r="E45" s="26">
        <v>0.1</v>
      </c>
      <c r="F45" s="907"/>
    </row>
    <row r="46" spans="1:7" ht="18" customHeight="1">
      <c r="A46" s="980"/>
      <c r="B46" s="981"/>
      <c r="C46" s="985"/>
      <c r="D46" s="25">
        <v>43282</v>
      </c>
      <c r="E46" s="26">
        <v>0.121</v>
      </c>
      <c r="F46" s="907"/>
    </row>
    <row r="47" spans="1:7" ht="18" customHeight="1">
      <c r="A47" s="980"/>
      <c r="B47" s="981"/>
      <c r="C47" s="985"/>
      <c r="D47" s="27">
        <v>43313</v>
      </c>
      <c r="E47" s="28">
        <v>0.13100000000000001</v>
      </c>
      <c r="F47" s="907"/>
    </row>
    <row r="48" spans="1:7" ht="18" customHeight="1">
      <c r="A48" s="980"/>
      <c r="B48" s="981"/>
      <c r="C48" s="985"/>
      <c r="D48" s="25">
        <v>43344</v>
      </c>
      <c r="E48" s="26">
        <v>0.115</v>
      </c>
      <c r="F48" s="907"/>
    </row>
    <row r="49" spans="1:7" ht="18" customHeight="1">
      <c r="A49" s="980"/>
      <c r="B49" s="981"/>
      <c r="C49" s="985"/>
      <c r="D49" s="27">
        <v>43374</v>
      </c>
      <c r="E49" s="28">
        <v>0.11799999999999999</v>
      </c>
      <c r="F49" s="907"/>
    </row>
    <row r="50" spans="1:7" ht="18" customHeight="1">
      <c r="A50" s="980"/>
      <c r="B50" s="981"/>
      <c r="C50" s="985"/>
      <c r="D50" s="27">
        <v>43405</v>
      </c>
      <c r="E50" s="28">
        <v>0.17299999999999999</v>
      </c>
      <c r="F50" s="907"/>
    </row>
    <row r="51" spans="1:7" ht="18" customHeight="1">
      <c r="A51" s="980"/>
      <c r="B51" s="981"/>
      <c r="C51" s="985"/>
      <c r="D51" s="27">
        <v>43435</v>
      </c>
      <c r="E51" s="28">
        <v>0.19</v>
      </c>
      <c r="F51" s="907"/>
    </row>
    <row r="52" spans="1:7" ht="18" customHeight="1">
      <c r="A52" s="980"/>
      <c r="B52" s="981"/>
      <c r="C52" s="985"/>
      <c r="D52" s="27">
        <v>43466</v>
      </c>
      <c r="E52" s="28">
        <v>0.14099999999999999</v>
      </c>
      <c r="F52" s="907"/>
    </row>
    <row r="53" spans="1:7" ht="18" customHeight="1">
      <c r="A53" s="980"/>
      <c r="B53" s="981"/>
      <c r="C53" s="985"/>
      <c r="D53" s="27">
        <v>43497</v>
      </c>
      <c r="E53" s="28">
        <v>0.189</v>
      </c>
      <c r="F53" s="907"/>
    </row>
    <row r="54" spans="1:7" ht="18" customHeight="1">
      <c r="A54" s="980"/>
      <c r="B54" s="981"/>
      <c r="C54" s="985"/>
      <c r="D54" s="27">
        <v>43525</v>
      </c>
      <c r="E54" s="28">
        <v>0.108</v>
      </c>
      <c r="F54" s="907"/>
    </row>
    <row r="55" spans="1:7" ht="18" customHeight="1">
      <c r="A55" s="980">
        <v>8.1999999999999993</v>
      </c>
      <c r="B55" s="981" t="s">
        <v>282</v>
      </c>
      <c r="C55" s="900"/>
      <c r="D55" s="25">
        <v>43191</v>
      </c>
      <c r="E55" s="26">
        <v>7.0999999999999994E-2</v>
      </c>
      <c r="F55" s="907" t="s">
        <v>390</v>
      </c>
      <c r="G55" t="s">
        <v>296</v>
      </c>
    </row>
    <row r="56" spans="1:7" ht="18" customHeight="1">
      <c r="A56" s="980"/>
      <c r="B56" s="981"/>
      <c r="C56" s="900"/>
      <c r="D56" s="25">
        <v>43221</v>
      </c>
      <c r="E56" s="26">
        <v>2.5999999999999999E-2</v>
      </c>
      <c r="F56" s="907"/>
    </row>
    <row r="57" spans="1:7" ht="18" customHeight="1">
      <c r="A57" s="980"/>
      <c r="B57" s="981"/>
      <c r="C57" s="900"/>
      <c r="D57" s="25">
        <v>43252</v>
      </c>
      <c r="E57" s="26">
        <v>3.5999999999999997E-2</v>
      </c>
      <c r="F57" s="907"/>
    </row>
    <row r="58" spans="1:7" ht="18" customHeight="1">
      <c r="A58" s="980"/>
      <c r="B58" s="981"/>
      <c r="C58" s="900"/>
      <c r="D58" s="25">
        <v>43282</v>
      </c>
      <c r="E58" s="26">
        <v>7.4999999999999997E-2</v>
      </c>
      <c r="F58" s="907"/>
    </row>
    <row r="59" spans="1:7" ht="18" customHeight="1">
      <c r="A59" s="980"/>
      <c r="B59" s="981"/>
      <c r="C59" s="900"/>
      <c r="D59" s="25">
        <v>43313</v>
      </c>
      <c r="E59" s="26">
        <v>2.7E-2</v>
      </c>
      <c r="F59" s="907"/>
    </row>
    <row r="60" spans="1:7" ht="18" customHeight="1">
      <c r="A60" s="980"/>
      <c r="B60" s="981"/>
      <c r="C60" s="900"/>
      <c r="D60" s="25">
        <v>43344</v>
      </c>
      <c r="E60" s="26">
        <v>2.9000000000000001E-2</v>
      </c>
      <c r="F60" s="907"/>
    </row>
    <row r="61" spans="1:7" ht="18" customHeight="1">
      <c r="A61" s="980"/>
      <c r="B61" s="981"/>
      <c r="C61" s="900"/>
      <c r="D61" s="25">
        <v>43374</v>
      </c>
      <c r="E61" s="26">
        <v>5.1999999999999998E-2</v>
      </c>
      <c r="F61" s="907"/>
    </row>
    <row r="62" spans="1:7" ht="18" customHeight="1">
      <c r="A62" s="980"/>
      <c r="B62" s="981"/>
      <c r="C62" s="900"/>
      <c r="D62" s="25">
        <v>43405</v>
      </c>
      <c r="E62" s="26">
        <v>4.2000000000000003E-2</v>
      </c>
      <c r="F62" s="907"/>
    </row>
    <row r="63" spans="1:7" ht="18" customHeight="1">
      <c r="A63" s="980"/>
      <c r="B63" s="981"/>
      <c r="C63" s="900"/>
      <c r="D63" s="25">
        <v>43435</v>
      </c>
      <c r="E63" s="26">
        <v>0.06</v>
      </c>
      <c r="F63" s="907"/>
    </row>
    <row r="64" spans="1:7" ht="18" customHeight="1">
      <c r="A64" s="980"/>
      <c r="B64" s="981"/>
      <c r="C64" s="900"/>
      <c r="D64" s="27">
        <v>43466</v>
      </c>
      <c r="E64" s="28">
        <v>0.13700000000000001</v>
      </c>
      <c r="F64" s="907"/>
    </row>
    <row r="65" spans="1:7" ht="18" customHeight="1">
      <c r="A65" s="980"/>
      <c r="B65" s="981"/>
      <c r="C65" s="900"/>
      <c r="D65" s="25">
        <v>43497</v>
      </c>
      <c r="E65" s="26">
        <v>5.1999999999999998E-2</v>
      </c>
      <c r="F65" s="907"/>
    </row>
    <row r="66" spans="1:7" ht="18" customHeight="1">
      <c r="A66" s="980"/>
      <c r="B66" s="981"/>
      <c r="C66" s="900"/>
      <c r="D66" s="27">
        <v>43525</v>
      </c>
      <c r="E66" s="28">
        <v>8.5999999999999993E-2</v>
      </c>
      <c r="F66" s="907"/>
    </row>
    <row r="67" spans="1:7" ht="18" customHeight="1">
      <c r="A67" s="980">
        <v>8.3000000000000007</v>
      </c>
      <c r="B67" s="981" t="s">
        <v>283</v>
      </c>
      <c r="C67" s="900"/>
      <c r="D67" s="25">
        <v>43191</v>
      </c>
      <c r="E67" s="26">
        <v>0</v>
      </c>
      <c r="F67" s="977" t="s">
        <v>391</v>
      </c>
      <c r="G67" t="s">
        <v>296</v>
      </c>
    </row>
    <row r="68" spans="1:7" ht="18" customHeight="1">
      <c r="A68" s="980"/>
      <c r="B68" s="981"/>
      <c r="C68" s="900"/>
      <c r="D68" s="25">
        <v>43221</v>
      </c>
      <c r="E68" s="26">
        <v>4.2000000000000003E-2</v>
      </c>
      <c r="F68" s="983"/>
    </row>
    <row r="69" spans="1:7" ht="18" customHeight="1">
      <c r="A69" s="980"/>
      <c r="B69" s="981"/>
      <c r="C69" s="900"/>
      <c r="D69" s="25">
        <v>43252</v>
      </c>
      <c r="E69" s="26">
        <v>1.4E-2</v>
      </c>
      <c r="F69" s="983"/>
    </row>
    <row r="70" spans="1:7" ht="18" customHeight="1">
      <c r="A70" s="980"/>
      <c r="B70" s="981"/>
      <c r="C70" s="900"/>
      <c r="D70" s="25">
        <v>43282</v>
      </c>
      <c r="E70" s="26">
        <v>1.7999999999999999E-2</v>
      </c>
      <c r="F70" s="983"/>
    </row>
    <row r="71" spans="1:7" ht="18" customHeight="1">
      <c r="A71" s="980"/>
      <c r="B71" s="981"/>
      <c r="C71" s="900"/>
      <c r="D71" s="27">
        <v>43313</v>
      </c>
      <c r="E71" s="28">
        <v>5.1999999999999998E-2</v>
      </c>
      <c r="F71" s="983"/>
    </row>
    <row r="72" spans="1:7" ht="18" customHeight="1">
      <c r="A72" s="980"/>
      <c r="B72" s="981"/>
      <c r="C72" s="900"/>
      <c r="D72" s="27">
        <v>43344</v>
      </c>
      <c r="E72" s="28">
        <v>5.6000000000000001E-2</v>
      </c>
      <c r="F72" s="983"/>
    </row>
    <row r="73" spans="1:7" ht="18" customHeight="1">
      <c r="A73" s="980"/>
      <c r="B73" s="981"/>
      <c r="C73" s="900"/>
      <c r="D73" s="27">
        <v>43374</v>
      </c>
      <c r="E73" s="28">
        <v>6.5000000000000002E-2</v>
      </c>
      <c r="F73" s="983"/>
    </row>
    <row r="74" spans="1:7" ht="18" customHeight="1">
      <c r="A74" s="980"/>
      <c r="B74" s="981"/>
      <c r="C74" s="900"/>
      <c r="D74" s="25">
        <v>43405</v>
      </c>
      <c r="E74" s="26">
        <v>2.5999999999999999E-2</v>
      </c>
      <c r="F74" s="983"/>
    </row>
    <row r="75" spans="1:7" ht="18" customHeight="1">
      <c r="A75" s="980"/>
      <c r="B75" s="981"/>
      <c r="C75" s="900"/>
      <c r="D75" s="25">
        <v>43435</v>
      </c>
      <c r="E75" s="26">
        <v>0</v>
      </c>
      <c r="F75" s="983"/>
    </row>
    <row r="76" spans="1:7" ht="18" customHeight="1">
      <c r="A76" s="980"/>
      <c r="B76" s="981"/>
      <c r="C76" s="900"/>
      <c r="D76" s="27">
        <v>43466</v>
      </c>
      <c r="E76" s="28">
        <v>8.8999999999999996E-2</v>
      </c>
      <c r="F76" s="983"/>
    </row>
    <row r="77" spans="1:7" ht="18" customHeight="1">
      <c r="A77" s="980"/>
      <c r="B77" s="981"/>
      <c r="C77" s="900"/>
      <c r="D77" s="27">
        <v>43497</v>
      </c>
      <c r="E77" s="28">
        <v>4.5999999999999999E-2</v>
      </c>
      <c r="F77" s="983"/>
    </row>
    <row r="78" spans="1:7" ht="18" customHeight="1">
      <c r="A78" s="980"/>
      <c r="B78" s="981"/>
      <c r="C78" s="900"/>
      <c r="D78" s="27">
        <v>43525</v>
      </c>
      <c r="E78" s="28">
        <v>4.2000000000000003E-2</v>
      </c>
      <c r="F78" s="984"/>
    </row>
    <row r="79" spans="1:7" ht="18" customHeight="1">
      <c r="A79" s="980">
        <v>8.4</v>
      </c>
      <c r="B79" s="981" t="s">
        <v>284</v>
      </c>
      <c r="C79" s="900"/>
      <c r="D79" s="25">
        <v>43191</v>
      </c>
      <c r="E79" s="26">
        <v>7.5999999999999998E-2</v>
      </c>
      <c r="F79" s="977" t="s">
        <v>392</v>
      </c>
      <c r="G79" t="s">
        <v>296</v>
      </c>
    </row>
    <row r="80" spans="1:7" ht="18" customHeight="1">
      <c r="A80" s="980"/>
      <c r="B80" s="981"/>
      <c r="C80" s="900"/>
      <c r="D80" s="25">
        <v>43221</v>
      </c>
      <c r="E80" s="26">
        <v>5.0999999999999997E-2</v>
      </c>
      <c r="F80" s="978"/>
    </row>
    <row r="81" spans="1:7" ht="18" customHeight="1">
      <c r="A81" s="980"/>
      <c r="B81" s="981"/>
      <c r="C81" s="900"/>
      <c r="D81" s="25">
        <v>43252</v>
      </c>
      <c r="E81" s="26">
        <v>7.9000000000000001E-2</v>
      </c>
      <c r="F81" s="978"/>
    </row>
    <row r="82" spans="1:7" ht="18" customHeight="1">
      <c r="A82" s="980"/>
      <c r="B82" s="981"/>
      <c r="C82" s="900"/>
      <c r="D82" s="27">
        <v>43282</v>
      </c>
      <c r="E82" s="28">
        <v>0.11600000000000001</v>
      </c>
      <c r="F82" s="978"/>
    </row>
    <row r="83" spans="1:7" ht="18" customHeight="1">
      <c r="A83" s="980"/>
      <c r="B83" s="981"/>
      <c r="C83" s="900"/>
      <c r="D83" s="25">
        <v>43313</v>
      </c>
      <c r="E83" s="26">
        <v>5.8999999999999997E-2</v>
      </c>
      <c r="F83" s="978"/>
    </row>
    <row r="84" spans="1:7" ht="18" customHeight="1">
      <c r="A84" s="980"/>
      <c r="B84" s="981"/>
      <c r="C84" s="900"/>
      <c r="D84" s="27">
        <v>43344</v>
      </c>
      <c r="E84" s="28">
        <v>9.4E-2</v>
      </c>
      <c r="F84" s="978"/>
    </row>
    <row r="85" spans="1:7" ht="18" customHeight="1">
      <c r="A85" s="980"/>
      <c r="B85" s="981"/>
      <c r="C85" s="900"/>
      <c r="D85" s="25">
        <v>43374</v>
      </c>
      <c r="E85" s="26">
        <v>6.2E-2</v>
      </c>
      <c r="F85" s="978"/>
    </row>
    <row r="86" spans="1:7" ht="18" customHeight="1">
      <c r="A86" s="980"/>
      <c r="B86" s="981"/>
      <c r="C86" s="900"/>
      <c r="D86" s="25">
        <v>43405</v>
      </c>
      <c r="E86" s="26">
        <v>4.8000000000000001E-2</v>
      </c>
      <c r="F86" s="978"/>
    </row>
    <row r="87" spans="1:7" ht="18" customHeight="1">
      <c r="A87" s="980"/>
      <c r="B87" s="981"/>
      <c r="C87" s="900"/>
      <c r="D87" s="25">
        <v>43435</v>
      </c>
      <c r="E87" s="26">
        <v>0.06</v>
      </c>
      <c r="F87" s="978"/>
    </row>
    <row r="88" spans="1:7" ht="18" customHeight="1">
      <c r="A88" s="980"/>
      <c r="B88" s="981"/>
      <c r="C88" s="900"/>
      <c r="D88" s="27">
        <v>43466</v>
      </c>
      <c r="E88" s="28">
        <v>8.4000000000000005E-2</v>
      </c>
      <c r="F88" s="978"/>
    </row>
    <row r="89" spans="1:7" ht="18" customHeight="1">
      <c r="A89" s="980"/>
      <c r="B89" s="981"/>
      <c r="C89" s="900"/>
      <c r="D89" s="25">
        <v>43497</v>
      </c>
      <c r="E89" s="26">
        <v>5.3999999999999999E-2</v>
      </c>
      <c r="F89" s="978"/>
    </row>
    <row r="90" spans="1:7" ht="18" customHeight="1">
      <c r="A90" s="980"/>
      <c r="B90" s="981"/>
      <c r="C90" s="900"/>
      <c r="D90" s="27">
        <v>43525</v>
      </c>
      <c r="E90" s="28">
        <v>0.06</v>
      </c>
      <c r="F90" s="979"/>
    </row>
    <row r="91" spans="1:7" ht="18" customHeight="1">
      <c r="A91" s="980">
        <v>8.5</v>
      </c>
      <c r="B91" s="981" t="s">
        <v>285</v>
      </c>
      <c r="C91" s="900"/>
      <c r="D91" s="27">
        <v>43191</v>
      </c>
      <c r="E91" s="28">
        <v>0.121</v>
      </c>
      <c r="F91" s="977" t="s">
        <v>361</v>
      </c>
      <c r="G91" t="s">
        <v>296</v>
      </c>
    </row>
    <row r="92" spans="1:7" ht="18" customHeight="1">
      <c r="A92" s="980"/>
      <c r="B92" s="981"/>
      <c r="C92" s="900"/>
      <c r="D92" s="25">
        <v>43221</v>
      </c>
      <c r="E92" s="26">
        <v>4.5999999999999999E-2</v>
      </c>
      <c r="F92" s="983"/>
    </row>
    <row r="93" spans="1:7" ht="18" customHeight="1">
      <c r="A93" s="980"/>
      <c r="B93" s="981"/>
      <c r="C93" s="900"/>
      <c r="D93" s="25">
        <v>43252</v>
      </c>
      <c r="E93" s="26">
        <v>7.3999999999999996E-2</v>
      </c>
      <c r="F93" s="983"/>
    </row>
    <row r="94" spans="1:7" ht="18" customHeight="1">
      <c r="A94" s="980"/>
      <c r="B94" s="981"/>
      <c r="C94" s="900"/>
      <c r="D94" s="27">
        <v>43282</v>
      </c>
      <c r="E94" s="28">
        <v>0.112</v>
      </c>
      <c r="F94" s="983"/>
    </row>
    <row r="95" spans="1:7" ht="18" customHeight="1">
      <c r="A95" s="980"/>
      <c r="B95" s="981"/>
      <c r="C95" s="900"/>
      <c r="D95" s="27">
        <v>43313</v>
      </c>
      <c r="E95" s="28">
        <v>0.10299999999999999</v>
      </c>
      <c r="F95" s="983"/>
    </row>
    <row r="96" spans="1:7" ht="18" customHeight="1">
      <c r="A96" s="980"/>
      <c r="B96" s="981"/>
      <c r="C96" s="900"/>
      <c r="D96" s="27">
        <v>43344</v>
      </c>
      <c r="E96" s="28">
        <v>8.1000000000000003E-2</v>
      </c>
      <c r="F96" s="983"/>
    </row>
    <row r="97" spans="1:7" ht="18" customHeight="1">
      <c r="A97" s="980"/>
      <c r="B97" s="981"/>
      <c r="C97" s="900"/>
      <c r="D97" s="27">
        <v>43374</v>
      </c>
      <c r="E97" s="28">
        <v>0.13600000000000001</v>
      </c>
      <c r="F97" s="983"/>
    </row>
    <row r="98" spans="1:7" ht="18" customHeight="1">
      <c r="A98" s="980"/>
      <c r="B98" s="981"/>
      <c r="C98" s="900"/>
      <c r="D98" s="27">
        <v>43405</v>
      </c>
      <c r="E98" s="28">
        <v>0.127</v>
      </c>
      <c r="F98" s="983"/>
    </row>
    <row r="99" spans="1:7" ht="18" customHeight="1">
      <c r="A99" s="980"/>
      <c r="B99" s="981"/>
      <c r="C99" s="900"/>
      <c r="D99" s="25">
        <v>43435</v>
      </c>
      <c r="E99" s="26">
        <v>5.6000000000000001E-2</v>
      </c>
      <c r="F99" s="983"/>
    </row>
    <row r="100" spans="1:7" ht="18" customHeight="1">
      <c r="A100" s="980"/>
      <c r="B100" s="981"/>
      <c r="C100" s="900"/>
      <c r="D100" s="27">
        <v>43466</v>
      </c>
      <c r="E100" s="28">
        <v>0.06</v>
      </c>
      <c r="F100" s="983"/>
    </row>
    <row r="101" spans="1:7" ht="18" customHeight="1">
      <c r="A101" s="980"/>
      <c r="B101" s="981"/>
      <c r="C101" s="900"/>
      <c r="D101" s="27">
        <v>43497</v>
      </c>
      <c r="E101" s="28">
        <v>0.14799999999999999</v>
      </c>
      <c r="F101" s="983"/>
    </row>
    <row r="102" spans="1:7" ht="18" customHeight="1">
      <c r="A102" s="980"/>
      <c r="B102" s="981"/>
      <c r="C102" s="900"/>
      <c r="D102" s="27">
        <v>43525</v>
      </c>
      <c r="E102" s="28">
        <v>9.6000000000000002E-2</v>
      </c>
      <c r="F102" s="984"/>
    </row>
    <row r="103" spans="1:7" ht="18" customHeight="1">
      <c r="A103" s="980">
        <v>8.6</v>
      </c>
      <c r="B103" s="981" t="s">
        <v>286</v>
      </c>
      <c r="C103" s="900"/>
      <c r="D103" s="27">
        <v>43191</v>
      </c>
      <c r="E103" s="28">
        <v>4.5999999999999999E-2</v>
      </c>
      <c r="F103" s="977" t="s">
        <v>362</v>
      </c>
      <c r="G103" t="s">
        <v>296</v>
      </c>
    </row>
    <row r="104" spans="1:7" ht="18" customHeight="1">
      <c r="A104" s="980"/>
      <c r="B104" s="981"/>
      <c r="C104" s="900"/>
      <c r="D104" s="25">
        <v>43221</v>
      </c>
      <c r="E104" s="26">
        <v>1.6E-2</v>
      </c>
      <c r="F104" s="978"/>
    </row>
    <row r="105" spans="1:7" ht="18" customHeight="1">
      <c r="A105" s="980"/>
      <c r="B105" s="981"/>
      <c r="C105" s="900"/>
      <c r="D105" s="27">
        <v>43252</v>
      </c>
      <c r="E105" s="28">
        <v>5.0999999999999997E-2</v>
      </c>
      <c r="F105" s="978"/>
    </row>
    <row r="106" spans="1:7" ht="18" customHeight="1">
      <c r="A106" s="980"/>
      <c r="B106" s="981"/>
      <c r="C106" s="900"/>
      <c r="D106" s="25">
        <v>43282</v>
      </c>
      <c r="E106" s="26">
        <v>2.7E-2</v>
      </c>
      <c r="F106" s="978"/>
    </row>
    <row r="107" spans="1:7" ht="18" customHeight="1">
      <c r="A107" s="980"/>
      <c r="B107" s="981"/>
      <c r="C107" s="900"/>
      <c r="D107" s="25">
        <v>43313</v>
      </c>
      <c r="E107" s="26">
        <v>2.9000000000000001E-2</v>
      </c>
      <c r="F107" s="978"/>
    </row>
    <row r="108" spans="1:7" ht="18" customHeight="1">
      <c r="A108" s="980"/>
      <c r="B108" s="981"/>
      <c r="C108" s="900"/>
      <c r="D108" s="27">
        <v>43344</v>
      </c>
      <c r="E108" s="28">
        <v>3.3000000000000002E-2</v>
      </c>
      <c r="F108" s="978"/>
    </row>
    <row r="109" spans="1:7" ht="18" customHeight="1">
      <c r="A109" s="980"/>
      <c r="B109" s="981"/>
      <c r="C109" s="900"/>
      <c r="D109" s="27">
        <v>43374</v>
      </c>
      <c r="E109" s="28">
        <v>4.8000000000000001E-2</v>
      </c>
      <c r="F109" s="978"/>
    </row>
    <row r="110" spans="1:7" ht="18" customHeight="1">
      <c r="A110" s="980"/>
      <c r="B110" s="981"/>
      <c r="C110" s="900"/>
      <c r="D110" s="25">
        <v>43405</v>
      </c>
      <c r="E110" s="26">
        <v>2.5999999999999999E-2</v>
      </c>
      <c r="F110" s="978"/>
    </row>
    <row r="111" spans="1:7" ht="18" customHeight="1">
      <c r="A111" s="980"/>
      <c r="B111" s="981"/>
      <c r="C111" s="900"/>
      <c r="D111" s="27">
        <v>43435</v>
      </c>
      <c r="E111" s="28">
        <v>3.2000000000000001E-2</v>
      </c>
      <c r="F111" s="978"/>
    </row>
    <row r="112" spans="1:7" ht="18" customHeight="1">
      <c r="A112" s="980"/>
      <c r="B112" s="981"/>
      <c r="C112" s="900"/>
      <c r="D112" s="27">
        <v>43466</v>
      </c>
      <c r="E112" s="28">
        <v>3.2000000000000001E-2</v>
      </c>
      <c r="F112" s="978"/>
    </row>
    <row r="113" spans="1:7" ht="18" customHeight="1">
      <c r="A113" s="980"/>
      <c r="B113" s="981"/>
      <c r="C113" s="900"/>
      <c r="D113" s="27">
        <v>43497</v>
      </c>
      <c r="E113" s="28">
        <v>3.5000000000000003E-2</v>
      </c>
      <c r="F113" s="978"/>
    </row>
    <row r="114" spans="1:7" ht="18" customHeight="1">
      <c r="A114" s="980"/>
      <c r="B114" s="981"/>
      <c r="C114" s="900"/>
      <c r="D114" s="27">
        <v>43525</v>
      </c>
      <c r="E114" s="28">
        <v>3.2000000000000001E-2</v>
      </c>
      <c r="F114" s="979"/>
    </row>
    <row r="115" spans="1:7" ht="18" customHeight="1">
      <c r="A115" s="980">
        <v>8.6999999999999993</v>
      </c>
      <c r="B115" s="981" t="s">
        <v>287</v>
      </c>
      <c r="C115" s="900"/>
      <c r="D115" s="27">
        <v>43191</v>
      </c>
      <c r="E115" s="28">
        <v>4.2999999999999997E-2</v>
      </c>
      <c r="F115" s="977" t="s">
        <v>393</v>
      </c>
      <c r="G115" t="s">
        <v>296</v>
      </c>
    </row>
    <row r="116" spans="1:7" ht="18" customHeight="1">
      <c r="A116" s="980"/>
      <c r="B116" s="981"/>
      <c r="C116" s="900"/>
      <c r="D116" s="25">
        <v>43221</v>
      </c>
      <c r="E116" s="26">
        <v>2.9000000000000001E-2</v>
      </c>
      <c r="F116" s="978"/>
    </row>
    <row r="117" spans="1:7" ht="18" customHeight="1">
      <c r="A117" s="980"/>
      <c r="B117" s="981"/>
      <c r="C117" s="900"/>
      <c r="D117" s="25">
        <v>43252</v>
      </c>
      <c r="E117" s="26">
        <v>2.5000000000000001E-2</v>
      </c>
      <c r="F117" s="978"/>
    </row>
    <row r="118" spans="1:7" ht="18" customHeight="1">
      <c r="A118" s="980"/>
      <c r="B118" s="981"/>
      <c r="C118" s="900"/>
      <c r="D118" s="25">
        <v>43282</v>
      </c>
      <c r="E118" s="26">
        <v>2.5999999999999999E-2</v>
      </c>
      <c r="F118" s="978"/>
    </row>
    <row r="119" spans="1:7" ht="18" customHeight="1">
      <c r="A119" s="980"/>
      <c r="B119" s="981"/>
      <c r="C119" s="900"/>
      <c r="D119" s="25">
        <v>43313</v>
      </c>
      <c r="E119" s="26">
        <v>2.3E-2</v>
      </c>
      <c r="F119" s="978"/>
    </row>
    <row r="120" spans="1:7" ht="18" customHeight="1">
      <c r="A120" s="980"/>
      <c r="B120" s="981"/>
      <c r="C120" s="900"/>
      <c r="D120" s="25">
        <v>43344</v>
      </c>
      <c r="E120" s="26">
        <v>2.9000000000000001E-2</v>
      </c>
      <c r="F120" s="978"/>
    </row>
    <row r="121" spans="1:7" ht="18" customHeight="1">
      <c r="A121" s="980"/>
      <c r="B121" s="981"/>
      <c r="C121" s="900"/>
      <c r="D121" s="25">
        <v>43374</v>
      </c>
      <c r="E121" s="26">
        <v>1.4999999999999999E-2</v>
      </c>
      <c r="F121" s="978"/>
    </row>
    <row r="122" spans="1:7" ht="18" customHeight="1">
      <c r="A122" s="980"/>
      <c r="B122" s="981"/>
      <c r="C122" s="900"/>
      <c r="D122" s="25">
        <v>43405</v>
      </c>
      <c r="E122" s="26">
        <v>0.03</v>
      </c>
      <c r="F122" s="978"/>
    </row>
    <row r="123" spans="1:7" ht="18" customHeight="1">
      <c r="A123" s="980"/>
      <c r="B123" s="981"/>
      <c r="C123" s="900"/>
      <c r="D123" s="25">
        <v>43435</v>
      </c>
      <c r="E123" s="26">
        <v>2.1999999999999999E-2</v>
      </c>
      <c r="F123" s="978"/>
    </row>
    <row r="124" spans="1:7" ht="18" customHeight="1">
      <c r="A124" s="980"/>
      <c r="B124" s="981"/>
      <c r="C124" s="900"/>
      <c r="D124" s="25">
        <v>43466</v>
      </c>
      <c r="E124" s="26">
        <v>2.9000000000000001E-2</v>
      </c>
      <c r="F124" s="978"/>
    </row>
    <row r="125" spans="1:7" ht="18" customHeight="1">
      <c r="A125" s="980"/>
      <c r="B125" s="981"/>
      <c r="C125" s="900"/>
      <c r="D125" s="27">
        <v>43497</v>
      </c>
      <c r="E125" s="28">
        <v>3.1E-2</v>
      </c>
      <c r="F125" s="978"/>
    </row>
    <row r="126" spans="1:7" ht="18" customHeight="1">
      <c r="A126" s="980"/>
      <c r="B126" s="981"/>
      <c r="C126" s="900"/>
      <c r="D126" s="27">
        <v>43525</v>
      </c>
      <c r="E126" s="28">
        <v>3.5000000000000003E-2</v>
      </c>
      <c r="F126" s="979"/>
    </row>
    <row r="127" spans="1:7" ht="18" customHeight="1">
      <c r="A127" s="982">
        <v>8.8000000000000007</v>
      </c>
      <c r="B127" s="981" t="s">
        <v>288</v>
      </c>
      <c r="C127" s="900"/>
      <c r="D127" s="25">
        <v>43191</v>
      </c>
      <c r="E127" s="26">
        <v>2.7E-2</v>
      </c>
      <c r="F127" s="977" t="s">
        <v>363</v>
      </c>
      <c r="G127" t="s">
        <v>296</v>
      </c>
    </row>
    <row r="128" spans="1:7" ht="18" customHeight="1">
      <c r="A128" s="982"/>
      <c r="B128" s="981"/>
      <c r="C128" s="900"/>
      <c r="D128" s="27">
        <v>43221</v>
      </c>
      <c r="E128" s="28">
        <v>5.2999999999999999E-2</v>
      </c>
      <c r="F128" s="983"/>
    </row>
    <row r="129" spans="1:6" ht="18" customHeight="1">
      <c r="A129" s="982"/>
      <c r="B129" s="981"/>
      <c r="C129" s="900"/>
      <c r="D129" s="27">
        <v>43252</v>
      </c>
      <c r="E129" s="28">
        <v>5.0999999999999997E-2</v>
      </c>
      <c r="F129" s="983"/>
    </row>
    <row r="130" spans="1:6" ht="18" customHeight="1">
      <c r="A130" s="982"/>
      <c r="B130" s="981"/>
      <c r="C130" s="900"/>
      <c r="D130" s="27">
        <v>43282</v>
      </c>
      <c r="E130" s="28">
        <v>0.14299999999999999</v>
      </c>
      <c r="F130" s="983"/>
    </row>
    <row r="131" spans="1:6" ht="18" customHeight="1">
      <c r="A131" s="982"/>
      <c r="B131" s="981"/>
      <c r="C131" s="900"/>
      <c r="D131" s="27">
        <v>43313</v>
      </c>
      <c r="E131" s="28">
        <v>4.5999999999999999E-2</v>
      </c>
      <c r="F131" s="983"/>
    </row>
    <row r="132" spans="1:6" ht="18" customHeight="1">
      <c r="A132" s="982"/>
      <c r="B132" s="981"/>
      <c r="C132" s="900"/>
      <c r="D132" s="27">
        <v>43344</v>
      </c>
      <c r="E132" s="28">
        <v>0.128</v>
      </c>
      <c r="F132" s="983"/>
    </row>
    <row r="133" spans="1:6" ht="18" customHeight="1">
      <c r="A133" s="982"/>
      <c r="B133" s="981"/>
      <c r="C133" s="900"/>
      <c r="D133" s="27">
        <v>43374</v>
      </c>
      <c r="E133" s="28">
        <v>9.6000000000000002E-2</v>
      </c>
      <c r="F133" s="983"/>
    </row>
    <row r="134" spans="1:6" ht="18" customHeight="1">
      <c r="A134" s="982"/>
      <c r="B134" s="981"/>
      <c r="C134" s="900"/>
      <c r="D134" s="25">
        <v>43405</v>
      </c>
      <c r="E134" s="26">
        <v>2.1000000000000001E-2</v>
      </c>
      <c r="F134" s="983"/>
    </row>
    <row r="135" spans="1:6" ht="18" customHeight="1">
      <c r="A135" s="982"/>
      <c r="B135" s="981"/>
      <c r="C135" s="900"/>
      <c r="D135" s="27">
        <v>43435</v>
      </c>
      <c r="E135" s="28">
        <v>7.6999999999999999E-2</v>
      </c>
      <c r="F135" s="983"/>
    </row>
    <row r="136" spans="1:6" ht="18" customHeight="1">
      <c r="A136" s="982"/>
      <c r="B136" s="981"/>
      <c r="C136" s="900"/>
      <c r="D136" s="27">
        <v>43466</v>
      </c>
      <c r="E136" s="28">
        <v>4.1000000000000002E-2</v>
      </c>
      <c r="F136" s="983"/>
    </row>
    <row r="137" spans="1:6" ht="18" customHeight="1">
      <c r="A137" s="982"/>
      <c r="B137" s="981"/>
      <c r="C137" s="900"/>
      <c r="D137" s="25">
        <v>43497</v>
      </c>
      <c r="E137" s="26">
        <v>0</v>
      </c>
      <c r="F137" s="983"/>
    </row>
    <row r="138" spans="1:6" ht="18" customHeight="1">
      <c r="A138" s="982"/>
      <c r="B138" s="981"/>
      <c r="C138" s="900"/>
      <c r="D138" s="27">
        <v>43525</v>
      </c>
      <c r="E138" s="28">
        <v>9.5000000000000001E-2</v>
      </c>
      <c r="F138" s="984"/>
    </row>
  </sheetData>
  <mergeCells count="53">
    <mergeCell ref="F1:F2"/>
    <mergeCell ref="A1:A2"/>
    <mergeCell ref="B1:B2"/>
    <mergeCell ref="C1:C2"/>
    <mergeCell ref="C29:C40"/>
    <mergeCell ref="B29:B40"/>
    <mergeCell ref="A29:A40"/>
    <mergeCell ref="D1:E2"/>
    <mergeCell ref="A4:F4"/>
    <mergeCell ref="A3:F3"/>
    <mergeCell ref="F79:F90"/>
    <mergeCell ref="C79:C90"/>
    <mergeCell ref="F67:F78"/>
    <mergeCell ref="A67:A78"/>
    <mergeCell ref="B67:B78"/>
    <mergeCell ref="C67:C78"/>
    <mergeCell ref="B79:B90"/>
    <mergeCell ref="A79:A90"/>
    <mergeCell ref="A42:F42"/>
    <mergeCell ref="A5:A16"/>
    <mergeCell ref="B5:B16"/>
    <mergeCell ref="F5:F16"/>
    <mergeCell ref="C5:C16"/>
    <mergeCell ref="A17:A28"/>
    <mergeCell ref="B17:B28"/>
    <mergeCell ref="C17:C28"/>
    <mergeCell ref="F17:F28"/>
    <mergeCell ref="F29:F40"/>
    <mergeCell ref="A41:F41"/>
    <mergeCell ref="B43:B54"/>
    <mergeCell ref="A43:A54"/>
    <mergeCell ref="C43:C54"/>
    <mergeCell ref="F43:F54"/>
    <mergeCell ref="A55:A66"/>
    <mergeCell ref="B55:B66"/>
    <mergeCell ref="C55:C66"/>
    <mergeCell ref="F55:F66"/>
    <mergeCell ref="C91:C102"/>
    <mergeCell ref="B91:B102"/>
    <mergeCell ref="A91:A102"/>
    <mergeCell ref="F91:F102"/>
    <mergeCell ref="F103:F114"/>
    <mergeCell ref="F115:F126"/>
    <mergeCell ref="A103:A114"/>
    <mergeCell ref="B103:B114"/>
    <mergeCell ref="C103:C114"/>
    <mergeCell ref="A127:A138"/>
    <mergeCell ref="B127:B138"/>
    <mergeCell ref="C127:C138"/>
    <mergeCell ref="F127:F138"/>
    <mergeCell ref="A115:A126"/>
    <mergeCell ref="B115:B126"/>
    <mergeCell ref="C115:C126"/>
  </mergeCells>
  <hyperlinks>
    <hyperlink ref="A5:A16" location="Data!FQ1" display="Data!FQ1"/>
    <hyperlink ref="A127:A138" location="Data!GZ1" display="Data!GZ1"/>
  </hyperlinks>
  <pageMargins left="0.70866141732283472" right="0.70866141732283472" top="0.74803149606299213" bottom="0.74803149606299213" header="0.31496062992125984" footer="0.31496062992125984"/>
  <pageSetup paperSize="9" scale="54" fitToHeight="3" orientation="landscape" r:id="rId1"/>
  <headerFooter>
    <oddHeader>&amp;L&amp;"Arial,Bold"DoSA and Cancellations&amp;R&amp;"Arial,Bold"Corporate Balance Scorecard 2018-19</oddHeader>
  </headerFooter>
  <rowBreaks count="2" manualBreakCount="2">
    <brk id="40" max="6" man="1"/>
    <brk id="90" max="6" man="1"/>
  </rowBreaks>
  <drawing r:id="rId2"/>
</worksheet>
</file>

<file path=xl/worksheets/sheet4.xml><?xml version="1.0" encoding="utf-8"?>
<worksheet xmlns="http://schemas.openxmlformats.org/spreadsheetml/2006/main" xmlns:r="http://schemas.openxmlformats.org/officeDocument/2006/relationships">
  <sheetPr>
    <tabColor rgb="FFC00000"/>
  </sheetPr>
  <dimension ref="A1:AS139"/>
  <sheetViews>
    <sheetView zoomScaleNormal="100" workbookViewId="0">
      <selection activeCell="E11" sqref="E11"/>
    </sheetView>
  </sheetViews>
  <sheetFormatPr defaultRowHeight="12.75"/>
  <cols>
    <col min="1" max="1" width="5.5703125" customWidth="1"/>
    <col min="2" max="2" width="17.140625" customWidth="1"/>
    <col min="3" max="3" width="134.42578125" customWidth="1"/>
    <col min="4" max="4" width="7.85546875" customWidth="1"/>
    <col min="6" max="6" width="18.5703125" customWidth="1"/>
    <col min="7" max="7" width="0" hidden="1" customWidth="1"/>
  </cols>
  <sheetData>
    <row r="1" spans="1:11">
      <c r="A1" s="1001" t="s">
        <v>3</v>
      </c>
      <c r="B1" s="1003" t="s">
        <v>33</v>
      </c>
      <c r="C1" s="1003" t="s">
        <v>32</v>
      </c>
      <c r="D1" s="923" t="s">
        <v>44</v>
      </c>
      <c r="E1" s="924"/>
      <c r="F1" s="1014" t="s">
        <v>31</v>
      </c>
    </row>
    <row r="2" spans="1:11" ht="30" customHeight="1" thickBot="1">
      <c r="A2" s="1002"/>
      <c r="B2" s="1004"/>
      <c r="C2" s="1004"/>
      <c r="D2" s="925"/>
      <c r="E2" s="926"/>
      <c r="F2" s="1015"/>
    </row>
    <row r="3" spans="1:11" ht="18.75" thickBot="1">
      <c r="A3" s="1007" t="s">
        <v>192</v>
      </c>
      <c r="B3" s="1008"/>
      <c r="C3" s="1008"/>
      <c r="D3" s="1008"/>
      <c r="E3" s="1008"/>
      <c r="F3" s="1016"/>
    </row>
    <row r="4" spans="1:11" ht="18" customHeight="1">
      <c r="A4" s="992">
        <v>1.1000000000000001</v>
      </c>
      <c r="B4" s="917" t="s">
        <v>193</v>
      </c>
      <c r="C4" s="985"/>
      <c r="D4" s="9">
        <v>43191</v>
      </c>
      <c r="E4" s="38">
        <v>1</v>
      </c>
      <c r="F4" s="1017" t="s">
        <v>384</v>
      </c>
      <c r="G4" t="s">
        <v>295</v>
      </c>
    </row>
    <row r="5" spans="1:11" ht="18" customHeight="1">
      <c r="A5" s="992"/>
      <c r="B5" s="917"/>
      <c r="C5" s="985"/>
      <c r="D5" s="9">
        <v>43221</v>
      </c>
      <c r="E5" s="38">
        <v>0</v>
      </c>
      <c r="F5" s="994"/>
    </row>
    <row r="6" spans="1:11" ht="18" customHeight="1">
      <c r="A6" s="992"/>
      <c r="B6" s="917"/>
      <c r="C6" s="985"/>
      <c r="D6" s="9">
        <v>43252</v>
      </c>
      <c r="E6" s="38">
        <v>1</v>
      </c>
      <c r="F6" s="994"/>
    </row>
    <row r="7" spans="1:11" ht="18" customHeight="1">
      <c r="A7" s="992"/>
      <c r="B7" s="917"/>
      <c r="C7" s="985"/>
      <c r="D7" s="9">
        <v>43282</v>
      </c>
      <c r="E7" s="38">
        <v>0</v>
      </c>
      <c r="F7" s="994"/>
    </row>
    <row r="8" spans="1:11" ht="18" customHeight="1">
      <c r="A8" s="992"/>
      <c r="B8" s="917"/>
      <c r="C8" s="985"/>
      <c r="D8" s="8">
        <v>43313</v>
      </c>
      <c r="E8" s="65">
        <v>3</v>
      </c>
      <c r="F8" s="994"/>
    </row>
    <row r="9" spans="1:11" ht="18" customHeight="1">
      <c r="A9" s="992"/>
      <c r="B9" s="917"/>
      <c r="C9" s="985"/>
      <c r="D9" s="8">
        <v>43344</v>
      </c>
      <c r="E9" s="65">
        <v>4</v>
      </c>
      <c r="F9" s="994"/>
    </row>
    <row r="10" spans="1:11" ht="18" customHeight="1">
      <c r="A10" s="992"/>
      <c r="B10" s="917"/>
      <c r="C10" s="985"/>
      <c r="D10" s="8">
        <v>43374</v>
      </c>
      <c r="E10" s="65">
        <v>3</v>
      </c>
      <c r="F10" s="994"/>
    </row>
    <row r="11" spans="1:11" ht="18" customHeight="1">
      <c r="A11" s="992"/>
      <c r="B11" s="917"/>
      <c r="C11" s="985"/>
      <c r="D11" s="9">
        <v>43405</v>
      </c>
      <c r="E11" s="38">
        <v>1</v>
      </c>
      <c r="F11" s="994"/>
    </row>
    <row r="12" spans="1:11" ht="18" customHeight="1">
      <c r="A12" s="992"/>
      <c r="B12" s="917"/>
      <c r="C12" s="985"/>
      <c r="D12" s="9">
        <v>43435</v>
      </c>
      <c r="E12" s="38">
        <v>0</v>
      </c>
      <c r="F12" s="994"/>
    </row>
    <row r="13" spans="1:11" ht="18" customHeight="1">
      <c r="A13" s="992"/>
      <c r="B13" s="917"/>
      <c r="C13" s="985"/>
      <c r="D13" s="8">
        <v>43466</v>
      </c>
      <c r="E13" s="65">
        <v>3</v>
      </c>
      <c r="F13" s="994"/>
    </row>
    <row r="14" spans="1:11" ht="18" customHeight="1">
      <c r="A14" s="992"/>
      <c r="B14" s="917"/>
      <c r="C14" s="985"/>
      <c r="D14" s="9">
        <v>43497</v>
      </c>
      <c r="E14" s="38">
        <v>0</v>
      </c>
      <c r="F14" s="994"/>
    </row>
    <row r="15" spans="1:11" ht="18" customHeight="1" thickBot="1">
      <c r="A15" s="992"/>
      <c r="B15" s="917"/>
      <c r="C15" s="985"/>
      <c r="D15" s="9">
        <v>43525</v>
      </c>
      <c r="E15" s="38">
        <v>3</v>
      </c>
      <c r="F15" s="1018"/>
      <c r="K15" s="5"/>
    </row>
    <row r="16" spans="1:11" ht="16.5" thickBot="1">
      <c r="A16" s="1019" t="s">
        <v>194</v>
      </c>
      <c r="B16" s="1020"/>
      <c r="C16" s="1020"/>
      <c r="D16" s="1021"/>
      <c r="E16" s="1021"/>
      <c r="F16" s="1022"/>
    </row>
    <row r="17" spans="1:44" ht="18" customHeight="1">
      <c r="A17" s="914">
        <v>2.1</v>
      </c>
      <c r="B17" s="1011" t="s">
        <v>195</v>
      </c>
      <c r="C17" s="900"/>
      <c r="D17" s="9">
        <v>43191</v>
      </c>
      <c r="E17" s="22">
        <v>3.1E-2</v>
      </c>
      <c r="F17" s="977" t="s">
        <v>404</v>
      </c>
      <c r="G17" t="s">
        <v>295</v>
      </c>
    </row>
    <row r="18" spans="1:44" ht="18" customHeight="1">
      <c r="A18" s="914"/>
      <c r="B18" s="1011"/>
      <c r="C18" s="900"/>
      <c r="D18" s="11">
        <v>43221</v>
      </c>
      <c r="E18" s="24">
        <v>4.7E-2</v>
      </c>
      <c r="F18" s="978"/>
    </row>
    <row r="19" spans="1:44" ht="18" customHeight="1">
      <c r="A19" s="914"/>
      <c r="B19" s="1011"/>
      <c r="C19" s="900"/>
      <c r="D19" s="11">
        <v>43252</v>
      </c>
      <c r="E19" s="24">
        <v>5.2999999999999999E-2</v>
      </c>
      <c r="F19" s="978"/>
    </row>
    <row r="20" spans="1:44" ht="18" customHeight="1">
      <c r="A20" s="914"/>
      <c r="B20" s="1011"/>
      <c r="C20" s="900"/>
      <c r="D20" s="33">
        <v>43282</v>
      </c>
      <c r="E20" s="62">
        <v>3.5999999999999997E-2</v>
      </c>
      <c r="F20" s="978"/>
    </row>
    <row r="21" spans="1:44" ht="18" customHeight="1">
      <c r="A21" s="914"/>
      <c r="B21" s="1011"/>
      <c r="C21" s="900"/>
      <c r="D21" s="9">
        <v>43313</v>
      </c>
      <c r="E21" s="15">
        <v>1.9E-2</v>
      </c>
      <c r="F21" s="978"/>
    </row>
    <row r="22" spans="1:44" ht="18" customHeight="1">
      <c r="A22" s="914"/>
      <c r="B22" s="1011"/>
      <c r="C22" s="900"/>
      <c r="D22" s="9">
        <v>43344</v>
      </c>
      <c r="E22" s="15">
        <v>1.6E-2</v>
      </c>
      <c r="F22" s="978"/>
    </row>
    <row r="23" spans="1:44" ht="18" customHeight="1">
      <c r="A23" s="914"/>
      <c r="B23" s="1011"/>
      <c r="C23" s="900"/>
      <c r="D23" s="9">
        <v>43374</v>
      </c>
      <c r="E23" s="62">
        <v>5.0000000000000001E-3</v>
      </c>
      <c r="F23" s="978"/>
    </row>
    <row r="24" spans="1:44" ht="18" customHeight="1">
      <c r="A24" s="914"/>
      <c r="B24" s="1011"/>
      <c r="C24" s="900"/>
      <c r="D24" s="9">
        <v>43405</v>
      </c>
      <c r="E24" s="15">
        <v>1.2999999999999999E-2</v>
      </c>
      <c r="F24" s="978"/>
    </row>
    <row r="25" spans="1:44" ht="18" customHeight="1">
      <c r="A25" s="914"/>
      <c r="B25" s="1011"/>
      <c r="C25" s="900"/>
      <c r="D25" s="9">
        <v>43435</v>
      </c>
      <c r="E25" s="15">
        <v>1.2999999999999999E-2</v>
      </c>
      <c r="F25" s="978"/>
    </row>
    <row r="26" spans="1:44" ht="18" customHeight="1">
      <c r="A26" s="914"/>
      <c r="B26" s="1011"/>
      <c r="C26" s="900"/>
      <c r="D26" s="9">
        <v>43466</v>
      </c>
      <c r="E26" s="15">
        <v>1.6E-2</v>
      </c>
      <c r="F26" s="978"/>
    </row>
    <row r="27" spans="1:44" ht="18" customHeight="1">
      <c r="A27" s="914"/>
      <c r="B27" s="1011"/>
      <c r="C27" s="900"/>
      <c r="D27" s="9">
        <v>43497</v>
      </c>
      <c r="E27" s="15">
        <v>1.4999999999999999E-2</v>
      </c>
      <c r="F27" s="978"/>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8" customHeight="1" thickBot="1">
      <c r="A28" s="1010"/>
      <c r="B28" s="1012"/>
      <c r="C28" s="973"/>
      <c r="D28" s="9">
        <v>43525</v>
      </c>
      <c r="E28" s="15">
        <v>0.01</v>
      </c>
      <c r="F28" s="1013"/>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8" customHeight="1" thickBot="1">
      <c r="A29" s="1023" t="s">
        <v>1</v>
      </c>
      <c r="B29" s="1024"/>
      <c r="C29" s="1024"/>
      <c r="D29" s="1025"/>
      <c r="E29" s="1025"/>
      <c r="F29" s="1026"/>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5"/>
    </row>
    <row r="30" spans="1:44" ht="18" customHeight="1">
      <c r="A30" s="1027">
        <v>2.2000000000000002</v>
      </c>
      <c r="B30" s="1028" t="s">
        <v>197</v>
      </c>
      <c r="C30" s="1029"/>
      <c r="D30" s="35">
        <v>43191</v>
      </c>
      <c r="E30" s="34" t="s">
        <v>28</v>
      </c>
      <c r="F30" s="1030" t="s">
        <v>290</v>
      </c>
      <c r="G30" t="s">
        <v>295</v>
      </c>
    </row>
    <row r="31" spans="1:44" ht="18" customHeight="1">
      <c r="A31" s="914"/>
      <c r="B31" s="1011"/>
      <c r="C31" s="900"/>
      <c r="D31" s="35">
        <v>43221</v>
      </c>
      <c r="E31" s="34" t="s">
        <v>28</v>
      </c>
      <c r="F31" s="1031"/>
    </row>
    <row r="32" spans="1:44" ht="18" customHeight="1">
      <c r="A32" s="914"/>
      <c r="B32" s="1011"/>
      <c r="C32" s="900"/>
      <c r="D32" s="36">
        <v>43252</v>
      </c>
      <c r="E32" s="37" t="s">
        <v>28</v>
      </c>
      <c r="F32" s="1031"/>
    </row>
    <row r="33" spans="1:43" ht="18" customHeight="1">
      <c r="A33" s="914"/>
      <c r="B33" s="1011"/>
      <c r="C33" s="900"/>
      <c r="D33" s="36">
        <v>43282</v>
      </c>
      <c r="E33" s="37" t="s">
        <v>28</v>
      </c>
      <c r="F33" s="1031"/>
    </row>
    <row r="34" spans="1:43" ht="18" customHeight="1">
      <c r="A34" s="914"/>
      <c r="B34" s="1011"/>
      <c r="C34" s="900"/>
      <c r="D34" s="36">
        <v>43313</v>
      </c>
      <c r="E34" s="37" t="s">
        <v>28</v>
      </c>
      <c r="F34" s="1031"/>
      <c r="J34" s="5"/>
    </row>
    <row r="35" spans="1:43" ht="18" customHeight="1">
      <c r="A35" s="914"/>
      <c r="B35" s="1011"/>
      <c r="C35" s="900"/>
      <c r="D35" s="36">
        <v>43344</v>
      </c>
      <c r="E35" s="34" t="s">
        <v>28</v>
      </c>
      <c r="F35" s="1031"/>
      <c r="J35" s="5"/>
    </row>
    <row r="36" spans="1:43" ht="18" customHeight="1">
      <c r="A36" s="914"/>
      <c r="B36" s="1011"/>
      <c r="C36" s="900"/>
      <c r="D36" s="36">
        <v>43374</v>
      </c>
      <c r="E36" s="37" t="s">
        <v>28</v>
      </c>
      <c r="F36" s="1031"/>
    </row>
    <row r="37" spans="1:43" ht="18" customHeight="1">
      <c r="A37" s="914"/>
      <c r="B37" s="1011"/>
      <c r="C37" s="900"/>
      <c r="D37" s="36">
        <v>43405</v>
      </c>
      <c r="E37" s="37" t="s">
        <v>28</v>
      </c>
      <c r="F37" s="1031"/>
    </row>
    <row r="38" spans="1:43" ht="18" customHeight="1">
      <c r="A38" s="914"/>
      <c r="B38" s="1011"/>
      <c r="C38" s="900"/>
      <c r="D38" s="36">
        <v>43435</v>
      </c>
      <c r="E38" s="37" t="s">
        <v>28</v>
      </c>
      <c r="F38" s="1031"/>
    </row>
    <row r="39" spans="1:43" ht="18" customHeight="1">
      <c r="A39" s="914"/>
      <c r="B39" s="1011"/>
      <c r="C39" s="900"/>
      <c r="D39" s="35">
        <v>43466</v>
      </c>
      <c r="E39" s="34" t="s">
        <v>28</v>
      </c>
      <c r="F39" s="1031"/>
    </row>
    <row r="40" spans="1:43" ht="18" customHeight="1">
      <c r="A40" s="914"/>
      <c r="B40" s="1011"/>
      <c r="C40" s="900"/>
      <c r="D40" s="35">
        <v>43497</v>
      </c>
      <c r="E40" s="37" t="s">
        <v>28</v>
      </c>
      <c r="F40" s="1031"/>
    </row>
    <row r="41" spans="1:43" ht="18" customHeight="1">
      <c r="A41" s="914"/>
      <c r="B41" s="1011"/>
      <c r="C41" s="900"/>
      <c r="D41" s="35">
        <v>43525</v>
      </c>
      <c r="E41" s="34" t="s">
        <v>28</v>
      </c>
      <c r="F41" s="1032"/>
    </row>
    <row r="42" spans="1:43" ht="18" customHeight="1" thickBot="1">
      <c r="A42" s="1033" t="s">
        <v>25</v>
      </c>
      <c r="B42" s="1034"/>
      <c r="C42" s="1034"/>
      <c r="D42" s="1034"/>
      <c r="E42" s="1034"/>
      <c r="F42" s="1035"/>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row>
    <row r="43" spans="1:43" ht="18" customHeight="1">
      <c r="A43" s="1039">
        <v>3.1</v>
      </c>
      <c r="B43" s="1037" t="s">
        <v>199</v>
      </c>
      <c r="C43" s="974"/>
      <c r="D43" s="9">
        <v>43191</v>
      </c>
      <c r="E43" s="22">
        <v>0.13900000000000001</v>
      </c>
      <c r="F43" s="1036" t="s">
        <v>401</v>
      </c>
      <c r="G43" t="s">
        <v>296</v>
      </c>
    </row>
    <row r="44" spans="1:43" ht="18" customHeight="1">
      <c r="A44" s="914"/>
      <c r="B44" s="1038"/>
      <c r="C44" s="900"/>
      <c r="D44" s="9">
        <v>43221</v>
      </c>
      <c r="E44" s="22">
        <v>-2E-3</v>
      </c>
      <c r="F44" s="978"/>
      <c r="H44" s="53"/>
    </row>
    <row r="45" spans="1:43" ht="18" customHeight="1">
      <c r="A45" s="914"/>
      <c r="B45" s="1038"/>
      <c r="C45" s="900"/>
      <c r="D45" s="11">
        <v>43252</v>
      </c>
      <c r="E45" s="24">
        <v>-0.184</v>
      </c>
      <c r="F45" s="978"/>
    </row>
    <row r="46" spans="1:43" ht="18" customHeight="1">
      <c r="A46" s="914"/>
      <c r="B46" s="1038"/>
      <c r="C46" s="900"/>
      <c r="D46" s="63">
        <v>43282</v>
      </c>
      <c r="E46" s="51">
        <v>-0.214</v>
      </c>
      <c r="F46" s="978"/>
    </row>
    <row r="47" spans="1:43" ht="18" customHeight="1">
      <c r="A47" s="914"/>
      <c r="B47" s="1038"/>
      <c r="C47" s="900"/>
      <c r="D47" s="11">
        <v>43313</v>
      </c>
      <c r="E47" s="64">
        <v>-0.20100000000000001</v>
      </c>
      <c r="F47" s="978"/>
    </row>
    <row r="48" spans="1:43" ht="18" customHeight="1">
      <c r="A48" s="914"/>
      <c r="B48" s="1038"/>
      <c r="C48" s="900"/>
      <c r="D48" s="11">
        <v>43344</v>
      </c>
      <c r="E48" s="64">
        <v>-0.16700000000000001</v>
      </c>
      <c r="F48" s="978"/>
    </row>
    <row r="49" spans="1:7" ht="18" customHeight="1">
      <c r="A49" s="914"/>
      <c r="B49" s="1038"/>
      <c r="C49" s="900"/>
      <c r="D49" s="9">
        <v>43374</v>
      </c>
      <c r="E49" s="52">
        <v>-5.6000000000000001E-2</v>
      </c>
      <c r="F49" s="978"/>
    </row>
    <row r="50" spans="1:7" ht="18" customHeight="1">
      <c r="A50" s="914"/>
      <c r="B50" s="1038"/>
      <c r="C50" s="900"/>
      <c r="D50" s="9">
        <v>43405</v>
      </c>
      <c r="E50" s="15">
        <v>6.0999999999999999E-2</v>
      </c>
      <c r="F50" s="978"/>
    </row>
    <row r="51" spans="1:7" ht="18" customHeight="1">
      <c r="A51" s="914"/>
      <c r="B51" s="1038"/>
      <c r="C51" s="900"/>
      <c r="D51" s="9">
        <v>43435</v>
      </c>
      <c r="E51" s="15">
        <v>9.1999999999999998E-2</v>
      </c>
      <c r="F51" s="978"/>
    </row>
    <row r="52" spans="1:7" ht="18" customHeight="1">
      <c r="A52" s="914"/>
      <c r="B52" s="1038"/>
      <c r="C52" s="900"/>
      <c r="D52" s="9">
        <v>43466</v>
      </c>
      <c r="E52" s="15">
        <v>0.26</v>
      </c>
      <c r="F52" s="978"/>
    </row>
    <row r="53" spans="1:7" ht="18" customHeight="1">
      <c r="A53" s="914"/>
      <c r="B53" s="1038"/>
      <c r="C53" s="900"/>
      <c r="D53" s="9">
        <v>43497</v>
      </c>
      <c r="E53" s="15">
        <v>0.37</v>
      </c>
      <c r="F53" s="978"/>
    </row>
    <row r="54" spans="1:7" ht="18" customHeight="1">
      <c r="A54" s="914"/>
      <c r="B54" s="1038"/>
      <c r="C54" s="900"/>
      <c r="D54" s="9">
        <v>43525</v>
      </c>
      <c r="E54" s="15">
        <v>0.437</v>
      </c>
      <c r="F54" s="979"/>
    </row>
    <row r="55" spans="1:7" ht="18" customHeight="1">
      <c r="A55" s="1039">
        <v>3.2</v>
      </c>
      <c r="B55" s="1037" t="s">
        <v>203</v>
      </c>
      <c r="C55" s="974"/>
      <c r="D55" s="9">
        <v>43191</v>
      </c>
      <c r="E55" s="22">
        <v>1.4999999999999999E-2</v>
      </c>
      <c r="F55" s="977" t="s">
        <v>394</v>
      </c>
      <c r="G55" t="s">
        <v>296</v>
      </c>
    </row>
    <row r="56" spans="1:7" ht="18" customHeight="1">
      <c r="A56" s="914"/>
      <c r="B56" s="1038"/>
      <c r="C56" s="900"/>
      <c r="D56" s="9">
        <v>43221</v>
      </c>
      <c r="E56" s="22">
        <v>1.7999999999999999E-2</v>
      </c>
      <c r="F56" s="983"/>
    </row>
    <row r="57" spans="1:7" ht="18" customHeight="1">
      <c r="A57" s="914"/>
      <c r="B57" s="1038"/>
      <c r="C57" s="900"/>
      <c r="D57" s="9">
        <v>43252</v>
      </c>
      <c r="E57" s="22">
        <v>1.2E-2</v>
      </c>
      <c r="F57" s="983"/>
    </row>
    <row r="58" spans="1:7" ht="18" customHeight="1">
      <c r="A58" s="914"/>
      <c r="B58" s="1038"/>
      <c r="C58" s="900"/>
      <c r="D58" s="33">
        <v>43282</v>
      </c>
      <c r="E58" s="52">
        <v>0.01</v>
      </c>
      <c r="F58" s="983"/>
    </row>
    <row r="59" spans="1:7" ht="18" customHeight="1">
      <c r="A59" s="914"/>
      <c r="B59" s="1038"/>
      <c r="C59" s="900"/>
      <c r="D59" s="9">
        <v>43313</v>
      </c>
      <c r="E59" s="15">
        <v>-4.0000000000000001E-3</v>
      </c>
      <c r="F59" s="983"/>
    </row>
    <row r="60" spans="1:7" ht="18" customHeight="1">
      <c r="A60" s="914"/>
      <c r="B60" s="1038"/>
      <c r="C60" s="900"/>
      <c r="D60" s="9">
        <v>43344</v>
      </c>
      <c r="E60" s="15">
        <v>-3.0000000000000001E-3</v>
      </c>
      <c r="F60" s="983"/>
    </row>
    <row r="61" spans="1:7" ht="18" customHeight="1">
      <c r="A61" s="914"/>
      <c r="B61" s="1038"/>
      <c r="C61" s="900"/>
      <c r="D61" s="9">
        <v>43374</v>
      </c>
      <c r="E61" s="52">
        <v>1.0999999999999999E-2</v>
      </c>
      <c r="F61" s="983"/>
    </row>
    <row r="62" spans="1:7" ht="18" customHeight="1">
      <c r="A62" s="914"/>
      <c r="B62" s="1038"/>
      <c r="C62" s="900"/>
      <c r="D62" s="9">
        <v>43405</v>
      </c>
      <c r="E62" s="15">
        <v>1.9E-2</v>
      </c>
      <c r="F62" s="983"/>
    </row>
    <row r="63" spans="1:7" ht="18" customHeight="1">
      <c r="A63" s="914"/>
      <c r="B63" s="1038"/>
      <c r="C63" s="900"/>
      <c r="D63" s="33">
        <v>43435</v>
      </c>
      <c r="E63" s="62">
        <v>1.2E-2</v>
      </c>
      <c r="F63" s="983"/>
    </row>
    <row r="64" spans="1:7" ht="18" customHeight="1">
      <c r="A64" s="914"/>
      <c r="B64" s="1038"/>
      <c r="C64" s="900"/>
      <c r="D64" s="33">
        <v>43466</v>
      </c>
      <c r="E64" s="62">
        <v>0.02</v>
      </c>
      <c r="F64" s="983"/>
    </row>
    <row r="65" spans="1:45" ht="18" customHeight="1">
      <c r="A65" s="914"/>
      <c r="B65" s="1038"/>
      <c r="C65" s="900"/>
      <c r="D65" s="33">
        <v>43497</v>
      </c>
      <c r="E65" s="62">
        <v>2.8000000000000001E-2</v>
      </c>
      <c r="F65" s="983"/>
    </row>
    <row r="66" spans="1:45" ht="18" customHeight="1" thickBot="1">
      <c r="A66" s="1010"/>
      <c r="B66" s="1040"/>
      <c r="C66" s="973"/>
      <c r="D66" s="33">
        <v>43525</v>
      </c>
      <c r="E66" s="62">
        <v>3.9E-2</v>
      </c>
      <c r="F66" s="983"/>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row>
    <row r="67" spans="1:45" ht="18" customHeight="1" thickBot="1">
      <c r="A67" s="1023" t="s">
        <v>24</v>
      </c>
      <c r="B67" s="1024"/>
      <c r="C67" s="1024"/>
      <c r="D67" s="1024"/>
      <c r="E67" s="1024"/>
      <c r="F67" s="1026"/>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5"/>
      <c r="AS67" s="5"/>
    </row>
    <row r="68" spans="1:45" ht="18" customHeight="1">
      <c r="A68" s="1039">
        <v>4.0999999999999996</v>
      </c>
      <c r="B68" s="1041" t="s">
        <v>206</v>
      </c>
      <c r="C68" s="974"/>
      <c r="D68" s="9">
        <v>43191</v>
      </c>
      <c r="E68" s="22">
        <v>0.69599999999999995</v>
      </c>
      <c r="F68" s="1036" t="s">
        <v>395</v>
      </c>
      <c r="G68" s="5" t="s">
        <v>296</v>
      </c>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row>
    <row r="69" spans="1:45" ht="18" customHeight="1">
      <c r="A69" s="914"/>
      <c r="B69" s="1038"/>
      <c r="C69" s="900"/>
      <c r="D69" s="9">
        <v>43221</v>
      </c>
      <c r="E69" s="22">
        <v>0.83699999999999997</v>
      </c>
      <c r="F69" s="978"/>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row>
    <row r="70" spans="1:45" ht="18" customHeight="1">
      <c r="A70" s="914"/>
      <c r="B70" s="1038"/>
      <c r="C70" s="900"/>
      <c r="D70" s="9">
        <v>43252</v>
      </c>
      <c r="E70" s="22">
        <v>0.91200000000000003</v>
      </c>
      <c r="F70" s="978"/>
    </row>
    <row r="71" spans="1:45" ht="18" customHeight="1">
      <c r="A71" s="914"/>
      <c r="B71" s="1038"/>
      <c r="C71" s="900"/>
      <c r="D71" s="33">
        <v>43282</v>
      </c>
      <c r="E71" s="52">
        <v>0.85399999999999998</v>
      </c>
      <c r="F71" s="978"/>
    </row>
    <row r="72" spans="1:45" ht="18" customHeight="1">
      <c r="A72" s="914"/>
      <c r="B72" s="1038"/>
      <c r="C72" s="900"/>
      <c r="D72" s="9">
        <v>43313</v>
      </c>
      <c r="E72" s="15">
        <v>0.91900000000000004</v>
      </c>
      <c r="F72" s="978"/>
    </row>
    <row r="73" spans="1:45" ht="18" customHeight="1">
      <c r="A73" s="914"/>
      <c r="B73" s="1038"/>
      <c r="C73" s="900"/>
      <c r="D73" s="9">
        <v>43344</v>
      </c>
      <c r="E73" s="15">
        <v>0.81699999999999995</v>
      </c>
      <c r="F73" s="978"/>
    </row>
    <row r="74" spans="1:45" ht="18" customHeight="1">
      <c r="A74" s="914"/>
      <c r="B74" s="1038"/>
      <c r="C74" s="900"/>
      <c r="D74" s="9">
        <v>43374</v>
      </c>
      <c r="E74" s="52">
        <v>0.86299999999999999</v>
      </c>
      <c r="F74" s="978"/>
    </row>
    <row r="75" spans="1:45" ht="18" customHeight="1">
      <c r="A75" s="914"/>
      <c r="B75" s="1038"/>
      <c r="C75" s="900"/>
      <c r="D75" s="9">
        <v>43405</v>
      </c>
      <c r="E75" s="15">
        <v>0.67600000000000005</v>
      </c>
      <c r="F75" s="978"/>
    </row>
    <row r="76" spans="1:45" ht="18" customHeight="1">
      <c r="A76" s="914"/>
      <c r="B76" s="1038"/>
      <c r="C76" s="900"/>
      <c r="D76" s="8">
        <v>43435</v>
      </c>
      <c r="E76" s="815">
        <v>0.46300000000000002</v>
      </c>
      <c r="F76" s="978"/>
    </row>
    <row r="77" spans="1:45" ht="18" customHeight="1">
      <c r="A77" s="914"/>
      <c r="B77" s="1038"/>
      <c r="C77" s="900"/>
      <c r="D77" s="9">
        <v>43466</v>
      </c>
      <c r="E77" s="15">
        <v>0.64700000000000002</v>
      </c>
      <c r="F77" s="978"/>
    </row>
    <row r="78" spans="1:45" ht="18" customHeight="1">
      <c r="A78" s="914"/>
      <c r="B78" s="1038"/>
      <c r="C78" s="900"/>
      <c r="D78" s="9">
        <v>43497</v>
      </c>
      <c r="E78" s="15">
        <v>0.75900000000000001</v>
      </c>
      <c r="F78" s="978"/>
    </row>
    <row r="79" spans="1:45" ht="18" customHeight="1">
      <c r="A79" s="914"/>
      <c r="B79" s="1038"/>
      <c r="C79" s="900"/>
      <c r="D79" s="9">
        <v>43525</v>
      </c>
      <c r="E79" s="15">
        <v>0.78100000000000003</v>
      </c>
      <c r="F79" s="979"/>
    </row>
    <row r="80" spans="1:45" ht="18" customHeight="1">
      <c r="A80" s="914">
        <v>4.2</v>
      </c>
      <c r="B80" s="1042" t="s">
        <v>208</v>
      </c>
      <c r="C80" s="900"/>
      <c r="D80" s="9">
        <v>43191</v>
      </c>
      <c r="E80" s="22">
        <v>0.52</v>
      </c>
      <c r="F80" s="977" t="s">
        <v>396</v>
      </c>
      <c r="G80" t="s">
        <v>296</v>
      </c>
    </row>
    <row r="81" spans="1:7" ht="18" customHeight="1">
      <c r="A81" s="914"/>
      <c r="B81" s="1042"/>
      <c r="C81" s="900"/>
      <c r="D81" s="9">
        <v>43221</v>
      </c>
      <c r="E81" s="22">
        <v>0.75900000000000001</v>
      </c>
      <c r="F81" s="978"/>
    </row>
    <row r="82" spans="1:7" ht="18" customHeight="1">
      <c r="A82" s="914"/>
      <c r="B82" s="1042"/>
      <c r="C82" s="900"/>
      <c r="D82" s="9">
        <v>43252</v>
      </c>
      <c r="E82" s="22">
        <v>0.623</v>
      </c>
      <c r="F82" s="978"/>
    </row>
    <row r="83" spans="1:7" ht="18" customHeight="1">
      <c r="A83" s="914"/>
      <c r="B83" s="1042"/>
      <c r="C83" s="900"/>
      <c r="D83" s="33">
        <v>43282</v>
      </c>
      <c r="E83" s="52">
        <v>0.374</v>
      </c>
      <c r="F83" s="978"/>
    </row>
    <row r="84" spans="1:7" ht="18" customHeight="1">
      <c r="A84" s="914"/>
      <c r="B84" s="1042"/>
      <c r="C84" s="900"/>
      <c r="D84" s="9">
        <v>43313</v>
      </c>
      <c r="E84" s="15">
        <v>0.53500000000000003</v>
      </c>
      <c r="F84" s="978"/>
    </row>
    <row r="85" spans="1:7" ht="18" customHeight="1">
      <c r="A85" s="914"/>
      <c r="B85" s="1042"/>
      <c r="C85" s="900"/>
      <c r="D85" s="8">
        <v>43344</v>
      </c>
      <c r="E85" s="815">
        <v>0.63600000000000001</v>
      </c>
      <c r="F85" s="978"/>
    </row>
    <row r="86" spans="1:7" ht="18" customHeight="1">
      <c r="A86" s="914"/>
      <c r="B86" s="1042"/>
      <c r="C86" s="900"/>
      <c r="D86" s="9">
        <v>43374</v>
      </c>
      <c r="E86" s="52">
        <v>0.68600000000000005</v>
      </c>
      <c r="F86" s="978"/>
    </row>
    <row r="87" spans="1:7" ht="18" customHeight="1">
      <c r="A87" s="914"/>
      <c r="B87" s="1042"/>
      <c r="C87" s="900"/>
      <c r="D87" s="9">
        <v>43405</v>
      </c>
      <c r="E87" s="15">
        <v>0.73599999999999999</v>
      </c>
      <c r="F87" s="978"/>
    </row>
    <row r="88" spans="1:7" ht="18" customHeight="1">
      <c r="A88" s="914"/>
      <c r="B88" s="1042"/>
      <c r="C88" s="900"/>
      <c r="D88" s="9">
        <v>43435</v>
      </c>
      <c r="E88" s="15">
        <v>0.45700000000000002</v>
      </c>
      <c r="F88" s="978"/>
    </row>
    <row r="89" spans="1:7" ht="18" customHeight="1">
      <c r="A89" s="914"/>
      <c r="B89" s="1042"/>
      <c r="C89" s="900"/>
      <c r="D89" s="9">
        <v>43466</v>
      </c>
      <c r="E89" s="15">
        <v>0.54900000000000004</v>
      </c>
      <c r="F89" s="978"/>
    </row>
    <row r="90" spans="1:7" ht="18" customHeight="1">
      <c r="A90" s="914"/>
      <c r="B90" s="1042"/>
      <c r="C90" s="900"/>
      <c r="D90" s="9">
        <v>43497</v>
      </c>
      <c r="E90" s="15">
        <v>0.746</v>
      </c>
      <c r="F90" s="978"/>
    </row>
    <row r="91" spans="1:7" ht="18" customHeight="1">
      <c r="A91" s="914"/>
      <c r="B91" s="1042"/>
      <c r="C91" s="900"/>
      <c r="D91" s="9">
        <v>43525</v>
      </c>
      <c r="E91" s="15">
        <v>0.79100000000000004</v>
      </c>
      <c r="F91" s="979"/>
    </row>
    <row r="92" spans="1:7" ht="18" customHeight="1">
      <c r="A92" s="914">
        <v>4.3</v>
      </c>
      <c r="B92" s="1042" t="s">
        <v>209</v>
      </c>
      <c r="C92" s="900"/>
      <c r="D92" s="9">
        <v>43191</v>
      </c>
      <c r="E92" s="22">
        <v>4.7E-2</v>
      </c>
      <c r="F92" s="977" t="s">
        <v>397</v>
      </c>
      <c r="G92" t="s">
        <v>296</v>
      </c>
    </row>
    <row r="93" spans="1:7" ht="18" customHeight="1">
      <c r="A93" s="914"/>
      <c r="B93" s="1042"/>
      <c r="C93" s="900"/>
      <c r="D93" s="9">
        <v>43221</v>
      </c>
      <c r="E93" s="22">
        <v>3.0000000000000001E-3</v>
      </c>
      <c r="F93" s="978"/>
    </row>
    <row r="94" spans="1:7" ht="18" customHeight="1">
      <c r="A94" s="914"/>
      <c r="B94" s="1042"/>
      <c r="C94" s="900"/>
      <c r="D94" s="9">
        <v>43252</v>
      </c>
      <c r="E94" s="22">
        <v>-1.6E-2</v>
      </c>
      <c r="F94" s="978"/>
    </row>
    <row r="95" spans="1:7" ht="18" customHeight="1">
      <c r="A95" s="914"/>
      <c r="B95" s="1042"/>
      <c r="C95" s="900"/>
      <c r="D95" s="33">
        <v>43282</v>
      </c>
      <c r="E95" s="52">
        <v>-1.9E-2</v>
      </c>
      <c r="F95" s="978"/>
    </row>
    <row r="96" spans="1:7" ht="18" customHeight="1">
      <c r="A96" s="914"/>
      <c r="B96" s="1042"/>
      <c r="C96" s="900"/>
      <c r="D96" s="9">
        <v>43313</v>
      </c>
      <c r="E96" s="15">
        <v>-1.4E-2</v>
      </c>
      <c r="F96" s="978"/>
    </row>
    <row r="97" spans="1:7" ht="18" customHeight="1">
      <c r="A97" s="914"/>
      <c r="B97" s="1042"/>
      <c r="C97" s="900"/>
      <c r="D97" s="9">
        <v>43344</v>
      </c>
      <c r="E97" s="15">
        <v>0</v>
      </c>
      <c r="F97" s="978"/>
    </row>
    <row r="98" spans="1:7" ht="18" customHeight="1">
      <c r="A98" s="914"/>
      <c r="B98" s="1042"/>
      <c r="C98" s="900"/>
      <c r="D98" s="9">
        <v>43374</v>
      </c>
      <c r="E98" s="52">
        <v>6.0000000000000001E-3</v>
      </c>
      <c r="F98" s="978"/>
    </row>
    <row r="99" spans="1:7" ht="18" customHeight="1">
      <c r="A99" s="914"/>
      <c r="B99" s="1042"/>
      <c r="C99" s="900"/>
      <c r="D99" s="9">
        <v>43405</v>
      </c>
      <c r="E99" s="15">
        <v>-0.01</v>
      </c>
      <c r="F99" s="978"/>
    </row>
    <row r="100" spans="1:7" ht="18" customHeight="1">
      <c r="A100" s="914"/>
      <c r="B100" s="1042"/>
      <c r="C100" s="900"/>
      <c r="D100" s="9">
        <v>43435</v>
      </c>
      <c r="E100" s="15">
        <v>3.0000000000000001E-3</v>
      </c>
      <c r="F100" s="978"/>
    </row>
    <row r="101" spans="1:7" ht="18" customHeight="1">
      <c r="A101" s="914"/>
      <c r="B101" s="1042"/>
      <c r="C101" s="900"/>
      <c r="D101" s="9">
        <v>43466</v>
      </c>
      <c r="E101" s="15">
        <v>3.4000000000000002E-2</v>
      </c>
      <c r="F101" s="978"/>
    </row>
    <row r="102" spans="1:7" ht="18" customHeight="1">
      <c r="A102" s="914"/>
      <c r="B102" s="1042"/>
      <c r="C102" s="900"/>
      <c r="D102" s="9">
        <v>43497</v>
      </c>
      <c r="E102" s="15">
        <v>3.2000000000000001E-2</v>
      </c>
      <c r="F102" s="978"/>
    </row>
    <row r="103" spans="1:7" ht="18" customHeight="1">
      <c r="A103" s="914"/>
      <c r="B103" s="1042"/>
      <c r="C103" s="900"/>
      <c r="D103" s="9">
        <v>43525</v>
      </c>
      <c r="E103" s="15">
        <v>0.01</v>
      </c>
      <c r="F103" s="979"/>
    </row>
    <row r="104" spans="1:7" ht="18" customHeight="1">
      <c r="A104" s="939">
        <v>4.4000000000000004</v>
      </c>
      <c r="B104" s="1044" t="s">
        <v>213</v>
      </c>
      <c r="C104" s="973"/>
      <c r="D104" s="9">
        <v>43191</v>
      </c>
      <c r="E104" s="22">
        <v>-3.6999999999999998E-2</v>
      </c>
      <c r="F104" s="977" t="s">
        <v>399</v>
      </c>
      <c r="G104" t="s">
        <v>296</v>
      </c>
    </row>
    <row r="105" spans="1:7" ht="18" customHeight="1">
      <c r="A105" s="940"/>
      <c r="B105" s="1045"/>
      <c r="C105" s="965"/>
      <c r="D105" s="8">
        <v>43221</v>
      </c>
      <c r="E105" s="14">
        <v>-5.1999999999999998E-2</v>
      </c>
      <c r="F105" s="978"/>
      <c r="G105" t="s">
        <v>280</v>
      </c>
    </row>
    <row r="106" spans="1:7" ht="18" customHeight="1">
      <c r="A106" s="940"/>
      <c r="B106" s="1045"/>
      <c r="C106" s="965"/>
      <c r="D106" s="8">
        <v>43252</v>
      </c>
      <c r="E106" s="14">
        <v>-6.2E-2</v>
      </c>
      <c r="F106" s="978"/>
    </row>
    <row r="107" spans="1:7" ht="18" customHeight="1">
      <c r="A107" s="940"/>
      <c r="B107" s="1045"/>
      <c r="C107" s="965"/>
      <c r="D107" s="9">
        <v>43282</v>
      </c>
      <c r="E107" s="22">
        <v>-1.2E-2</v>
      </c>
      <c r="F107" s="978"/>
    </row>
    <row r="108" spans="1:7" ht="18" customHeight="1">
      <c r="A108" s="940"/>
      <c r="B108" s="1045"/>
      <c r="C108" s="965"/>
      <c r="D108" s="9">
        <v>43313</v>
      </c>
      <c r="E108" s="22">
        <v>-3.0000000000000001E-3</v>
      </c>
      <c r="F108" s="978"/>
    </row>
    <row r="109" spans="1:7" ht="18" customHeight="1">
      <c r="A109" s="940"/>
      <c r="B109" s="1045"/>
      <c r="C109" s="965"/>
      <c r="D109" s="9">
        <v>43344</v>
      </c>
      <c r="E109" s="22">
        <v>-2.3E-2</v>
      </c>
      <c r="F109" s="978"/>
    </row>
    <row r="110" spans="1:7" ht="18" customHeight="1">
      <c r="A110" s="940"/>
      <c r="B110" s="1045"/>
      <c r="C110" s="965"/>
      <c r="D110" s="9">
        <v>43374</v>
      </c>
      <c r="E110" s="52">
        <v>2.5999999999999999E-2</v>
      </c>
      <c r="F110" s="978"/>
    </row>
    <row r="111" spans="1:7" ht="18" customHeight="1">
      <c r="A111" s="940"/>
      <c r="B111" s="1045"/>
      <c r="C111" s="965"/>
      <c r="D111" s="9">
        <v>43405</v>
      </c>
      <c r="E111" s="15">
        <v>2.9000000000000001E-2</v>
      </c>
      <c r="F111" s="978"/>
    </row>
    <row r="112" spans="1:7" ht="18" customHeight="1">
      <c r="A112" s="940"/>
      <c r="B112" s="1045"/>
      <c r="C112" s="965"/>
      <c r="D112" s="9">
        <v>43435</v>
      </c>
      <c r="E112" s="15">
        <v>1.7000000000000001E-2</v>
      </c>
      <c r="F112" s="978"/>
    </row>
    <row r="113" spans="1:7" ht="18" customHeight="1">
      <c r="A113" s="940"/>
      <c r="B113" s="1045"/>
      <c r="C113" s="965"/>
      <c r="D113" s="9">
        <v>43466</v>
      </c>
      <c r="E113" s="15">
        <v>8.9999999999999993E-3</v>
      </c>
      <c r="F113" s="978"/>
    </row>
    <row r="114" spans="1:7" ht="18" customHeight="1">
      <c r="A114" s="940"/>
      <c r="B114" s="1045"/>
      <c r="C114" s="965"/>
      <c r="D114" s="9">
        <v>43497</v>
      </c>
      <c r="E114" s="15">
        <v>2E-3</v>
      </c>
      <c r="F114" s="978"/>
    </row>
    <row r="115" spans="1:7" ht="18" customHeight="1">
      <c r="A115" s="941"/>
      <c r="B115" s="1046"/>
      <c r="C115" s="974"/>
      <c r="D115" s="9">
        <v>43525</v>
      </c>
      <c r="E115" s="15">
        <v>-8.0000000000000002E-3</v>
      </c>
      <c r="F115" s="979"/>
    </row>
    <row r="116" spans="1:7" ht="18" customHeight="1">
      <c r="A116" s="916">
        <v>4.5</v>
      </c>
      <c r="B116" s="1043" t="s">
        <v>214</v>
      </c>
      <c r="C116" s="900"/>
      <c r="D116" s="9">
        <v>43191</v>
      </c>
      <c r="E116" s="22">
        <v>0.46600000000000003</v>
      </c>
      <c r="F116" s="977" t="s">
        <v>400</v>
      </c>
      <c r="G116" t="s">
        <v>296</v>
      </c>
    </row>
    <row r="117" spans="1:7" ht="18" customHeight="1">
      <c r="A117" s="916"/>
      <c r="B117" s="1043"/>
      <c r="C117" s="900"/>
      <c r="D117" s="8">
        <v>43221</v>
      </c>
      <c r="E117" s="14">
        <v>0.57399999999999995</v>
      </c>
      <c r="F117" s="978"/>
    </row>
    <row r="118" spans="1:7" ht="18" customHeight="1">
      <c r="A118" s="916"/>
      <c r="B118" s="1043"/>
      <c r="C118" s="900"/>
      <c r="D118" s="9">
        <v>43252</v>
      </c>
      <c r="E118" s="22">
        <v>0.53300000000000003</v>
      </c>
      <c r="F118" s="978"/>
    </row>
    <row r="119" spans="1:7" ht="18" customHeight="1">
      <c r="A119" s="916"/>
      <c r="B119" s="1043"/>
      <c r="C119" s="900"/>
      <c r="D119" s="33">
        <v>43282</v>
      </c>
      <c r="E119" s="52">
        <v>0.46500000000000002</v>
      </c>
      <c r="F119" s="978"/>
    </row>
    <row r="120" spans="1:7" ht="18" customHeight="1">
      <c r="A120" s="916"/>
      <c r="B120" s="1043"/>
      <c r="C120" s="900"/>
      <c r="D120" s="9">
        <v>43313</v>
      </c>
      <c r="E120" s="15">
        <v>0.432</v>
      </c>
      <c r="F120" s="978"/>
    </row>
    <row r="121" spans="1:7" ht="18" customHeight="1">
      <c r="A121" s="916"/>
      <c r="B121" s="1043"/>
      <c r="C121" s="900"/>
      <c r="D121" s="9">
        <v>43344</v>
      </c>
      <c r="E121" s="15">
        <v>0.46300000000000002</v>
      </c>
      <c r="F121" s="978"/>
    </row>
    <row r="122" spans="1:7" ht="18" customHeight="1">
      <c r="A122" s="916"/>
      <c r="B122" s="1043"/>
      <c r="C122" s="900"/>
      <c r="D122" s="9">
        <v>43374</v>
      </c>
      <c r="E122" s="52">
        <v>0.496</v>
      </c>
      <c r="F122" s="978"/>
    </row>
    <row r="123" spans="1:7" ht="18" customHeight="1">
      <c r="A123" s="916"/>
      <c r="B123" s="1043"/>
      <c r="C123" s="900"/>
      <c r="D123" s="9">
        <v>43405</v>
      </c>
      <c r="E123" s="15">
        <v>0.51200000000000001</v>
      </c>
      <c r="F123" s="978"/>
    </row>
    <row r="124" spans="1:7" ht="18" customHeight="1">
      <c r="A124" s="916"/>
      <c r="B124" s="1043"/>
      <c r="C124" s="900"/>
      <c r="D124" s="9">
        <v>43435</v>
      </c>
      <c r="E124" s="15">
        <v>0.504</v>
      </c>
      <c r="F124" s="978"/>
    </row>
    <row r="125" spans="1:7" ht="18" customHeight="1">
      <c r="A125" s="916"/>
      <c r="B125" s="1043"/>
      <c r="C125" s="900"/>
      <c r="D125" s="8">
        <v>43466</v>
      </c>
      <c r="E125" s="815">
        <v>0.58799999999999997</v>
      </c>
      <c r="F125" s="978"/>
    </row>
    <row r="126" spans="1:7" ht="18" customHeight="1">
      <c r="A126" s="916"/>
      <c r="B126" s="1043"/>
      <c r="C126" s="900"/>
      <c r="D126" s="9">
        <v>43497</v>
      </c>
      <c r="E126" s="15">
        <v>0.50700000000000001</v>
      </c>
      <c r="F126" s="978"/>
    </row>
    <row r="127" spans="1:7" ht="18" customHeight="1">
      <c r="A127" s="916"/>
      <c r="B127" s="1043"/>
      <c r="C127" s="900"/>
      <c r="D127" s="8">
        <v>43525</v>
      </c>
      <c r="E127" s="815">
        <v>0.496</v>
      </c>
      <c r="F127" s="979"/>
    </row>
    <row r="128" spans="1:7" ht="18" customHeight="1">
      <c r="A128" s="914">
        <v>4.5999999999999996</v>
      </c>
      <c r="B128" s="1043" t="s">
        <v>216</v>
      </c>
      <c r="C128" s="900"/>
      <c r="D128" s="9">
        <v>43191</v>
      </c>
      <c r="E128" s="22">
        <v>0.876</v>
      </c>
      <c r="F128" s="977" t="s">
        <v>383</v>
      </c>
      <c r="G128" t="s">
        <v>296</v>
      </c>
    </row>
    <row r="129" spans="1:6" ht="18" customHeight="1">
      <c r="A129" s="914"/>
      <c r="B129" s="1043"/>
      <c r="C129" s="900"/>
      <c r="D129" s="9">
        <v>43221</v>
      </c>
      <c r="E129" s="22">
        <v>0.89900000000000002</v>
      </c>
      <c r="F129" s="978"/>
    </row>
    <row r="130" spans="1:6" ht="18" customHeight="1">
      <c r="A130" s="914"/>
      <c r="B130" s="1043"/>
      <c r="C130" s="900"/>
      <c r="D130" s="9">
        <v>43252</v>
      </c>
      <c r="E130" s="22">
        <v>0.877</v>
      </c>
      <c r="F130" s="978"/>
    </row>
    <row r="131" spans="1:6" ht="18" customHeight="1">
      <c r="A131" s="914"/>
      <c r="B131" s="1043"/>
      <c r="C131" s="900"/>
      <c r="D131" s="9">
        <v>43282</v>
      </c>
      <c r="E131" s="15">
        <v>0.86899999999999999</v>
      </c>
      <c r="F131" s="978"/>
    </row>
    <row r="132" spans="1:6" ht="18" customHeight="1">
      <c r="A132" s="914"/>
      <c r="B132" s="1043"/>
      <c r="C132" s="900"/>
      <c r="D132" s="9">
        <v>43313</v>
      </c>
      <c r="E132" s="15">
        <v>0.875</v>
      </c>
      <c r="F132" s="978"/>
    </row>
    <row r="133" spans="1:6" ht="18" customHeight="1">
      <c r="A133" s="914"/>
      <c r="B133" s="1043"/>
      <c r="C133" s="900"/>
      <c r="D133" s="9">
        <v>43344</v>
      </c>
      <c r="E133" s="15">
        <v>0.91700000000000004</v>
      </c>
      <c r="F133" s="978"/>
    </row>
    <row r="134" spans="1:6" ht="18" customHeight="1">
      <c r="A134" s="914"/>
      <c r="B134" s="1043"/>
      <c r="C134" s="900"/>
      <c r="D134" s="9">
        <v>43374</v>
      </c>
      <c r="E134" s="15">
        <v>0.88600000000000001</v>
      </c>
      <c r="F134" s="978"/>
    </row>
    <row r="135" spans="1:6" ht="18" customHeight="1">
      <c r="A135" s="914"/>
      <c r="B135" s="1043"/>
      <c r="C135" s="900"/>
      <c r="D135" s="9">
        <v>43405</v>
      </c>
      <c r="E135" s="15">
        <v>0.879</v>
      </c>
      <c r="F135" s="978"/>
    </row>
    <row r="136" spans="1:6" ht="18" customHeight="1">
      <c r="A136" s="914"/>
      <c r="B136" s="1043"/>
      <c r="C136" s="900"/>
      <c r="D136" s="9">
        <v>43435</v>
      </c>
      <c r="E136" s="15">
        <v>0.86399999999999999</v>
      </c>
      <c r="F136" s="978"/>
    </row>
    <row r="137" spans="1:6" ht="18" customHeight="1">
      <c r="A137" s="914"/>
      <c r="B137" s="1043"/>
      <c r="C137" s="900"/>
      <c r="D137" s="9">
        <v>43466</v>
      </c>
      <c r="E137" s="15">
        <v>0.89200000000000002</v>
      </c>
      <c r="F137" s="978"/>
    </row>
    <row r="138" spans="1:6" ht="18" customHeight="1">
      <c r="A138" s="914"/>
      <c r="B138" s="1043"/>
      <c r="C138" s="900"/>
      <c r="D138" s="9">
        <v>43497</v>
      </c>
      <c r="E138" s="15">
        <v>0.88500000000000001</v>
      </c>
      <c r="F138" s="978"/>
    </row>
    <row r="139" spans="1:6" ht="18" customHeight="1">
      <c r="A139" s="914"/>
      <c r="B139" s="1043"/>
      <c r="C139" s="900"/>
      <c r="D139" s="9">
        <v>43525</v>
      </c>
      <c r="E139" s="15">
        <v>0.879</v>
      </c>
      <c r="F139" s="979"/>
    </row>
  </sheetData>
  <mergeCells count="54">
    <mergeCell ref="A128:A139"/>
    <mergeCell ref="B128:B139"/>
    <mergeCell ref="C128:C139"/>
    <mergeCell ref="F128:F139"/>
    <mergeCell ref="A104:A115"/>
    <mergeCell ref="B104:B115"/>
    <mergeCell ref="C104:C115"/>
    <mergeCell ref="F104:F115"/>
    <mergeCell ref="A92:A103"/>
    <mergeCell ref="B92:B103"/>
    <mergeCell ref="C92:C103"/>
    <mergeCell ref="F92:F103"/>
    <mergeCell ref="A116:A127"/>
    <mergeCell ref="B116:B127"/>
    <mergeCell ref="C116:C127"/>
    <mergeCell ref="F116:F127"/>
    <mergeCell ref="A68:A79"/>
    <mergeCell ref="B68:B79"/>
    <mergeCell ref="C68:C79"/>
    <mergeCell ref="F68:F79"/>
    <mergeCell ref="B80:B91"/>
    <mergeCell ref="C80:C91"/>
    <mergeCell ref="F80:F91"/>
    <mergeCell ref="A80:A91"/>
    <mergeCell ref="A55:A66"/>
    <mergeCell ref="B55:B66"/>
    <mergeCell ref="C55:C66"/>
    <mergeCell ref="F55:F66"/>
    <mergeCell ref="A67:F67"/>
    <mergeCell ref="A42:F42"/>
    <mergeCell ref="C43:C54"/>
    <mergeCell ref="F43:F54"/>
    <mergeCell ref="B43:B54"/>
    <mergeCell ref="A43:A54"/>
    <mergeCell ref="A29:F29"/>
    <mergeCell ref="A30:A41"/>
    <mergeCell ref="B30:B41"/>
    <mergeCell ref="C30:C41"/>
    <mergeCell ref="F30:F41"/>
    <mergeCell ref="A17:A28"/>
    <mergeCell ref="B17:B28"/>
    <mergeCell ref="C17:C28"/>
    <mergeCell ref="F17:F28"/>
    <mergeCell ref="A1:A2"/>
    <mergeCell ref="B1:B2"/>
    <mergeCell ref="C1:C2"/>
    <mergeCell ref="D1:E2"/>
    <mergeCell ref="F1:F2"/>
    <mergeCell ref="A3:F3"/>
    <mergeCell ref="A4:A15"/>
    <mergeCell ref="B4:B15"/>
    <mergeCell ref="C4:C15"/>
    <mergeCell ref="F4:F15"/>
    <mergeCell ref="A16:F16"/>
  </mergeCells>
  <hyperlinks>
    <hyperlink ref="A116:A127" location="Data!IK1" display="Data!IK1"/>
    <hyperlink ref="A104:A115" location="Data!IH1" display="Data!IH1"/>
  </hyperlinks>
  <pageMargins left="0.70866141732283472" right="0.70866141732283472" top="0.74803149606299213" bottom="0.74803149606299213" header="0.31496062992125984" footer="0.31496062992125984"/>
  <pageSetup paperSize="9" scale="67" orientation="landscape" r:id="rId1"/>
  <headerFooter>
    <oddHeader>&amp;L&amp;"Arial,Bold"GJ Conference Hotel&amp;R&amp;"Arial,Bold"Corporate Balance Scorecard 2018-19</oddHeader>
  </headerFooter>
  <rowBreaks count="3" manualBreakCount="3">
    <brk id="41" max="5" man="1"/>
    <brk id="79" max="5" man="1"/>
    <brk id="115" max="5" man="1"/>
  </rowBreaks>
  <drawing r:id="rId2"/>
</worksheet>
</file>

<file path=xl/worksheets/sheet5.xml><?xml version="1.0" encoding="utf-8"?>
<worksheet xmlns="http://schemas.openxmlformats.org/spreadsheetml/2006/main" xmlns:r="http://schemas.openxmlformats.org/officeDocument/2006/relationships">
  <sheetPr filterMode="1"/>
  <dimension ref="A1:KO76"/>
  <sheetViews>
    <sheetView zoomScale="85" zoomScaleNormal="85" workbookViewId="0">
      <pane xSplit="1" ySplit="5" topLeftCell="FK35" activePane="bottomRight" state="frozenSplit"/>
      <selection pane="topRight" activeCell="N1" sqref="N1"/>
      <selection pane="bottomLeft" activeCell="A6" sqref="A6"/>
      <selection pane="bottomRight" activeCell="FV40" sqref="FV40"/>
    </sheetView>
  </sheetViews>
  <sheetFormatPr defaultColWidth="11.85546875" defaultRowHeight="12.75"/>
  <cols>
    <col min="1" max="26" width="11.85546875" style="67"/>
    <col min="27" max="27" width="11.85546875" style="751"/>
    <col min="28" max="34" width="11.85546875" style="67"/>
    <col min="35" max="36" width="11.85546875" style="745"/>
    <col min="37" max="55" width="11.85546875" style="67"/>
    <col min="56" max="56" width="11.85546875" style="747"/>
    <col min="57" max="90" width="11.85546875" style="67"/>
    <col min="91" max="91" width="12.42578125" style="67" customWidth="1"/>
    <col min="92" max="96" width="11.85546875" style="67"/>
    <col min="97" max="98" width="13.28515625" style="67" customWidth="1"/>
    <col min="99" max="175" width="11.85546875" style="67"/>
    <col min="176" max="176" width="11.85546875" style="758"/>
    <col min="177" max="179" width="11.85546875" style="746"/>
    <col min="180" max="180" width="11.85546875" style="750"/>
    <col min="181" max="182" width="11.85546875" style="746"/>
    <col min="183" max="185" width="11.85546875" style="67"/>
    <col min="186" max="187" width="11.85546875" style="759"/>
    <col min="188" max="188" width="11.85546875" style="67"/>
    <col min="189" max="189" width="11.85546875" style="759"/>
    <col min="190" max="193" width="11.85546875" style="67"/>
    <col min="194" max="195" width="11.85546875" style="759"/>
    <col min="196" max="212" width="11.85546875" style="67"/>
    <col min="213" max="213" width="13.140625" style="67" customWidth="1"/>
    <col min="214" max="233" width="11.85546875" style="67"/>
    <col min="234" max="234" width="12.85546875" style="67" bestFit="1" customWidth="1"/>
    <col min="235" max="249" width="11.85546875" style="67"/>
    <col min="250" max="251" width="11.85546875" style="759"/>
    <col min="252" max="252" width="11.85546875" style="67"/>
    <col min="253" max="254" width="11.85546875" style="759"/>
    <col min="255" max="288" width="11.85546875" style="67"/>
    <col min="289" max="290" width="11.85546875" style="751"/>
    <col min="291" max="293" width="11.85546875" style="67"/>
    <col min="294" max="295" width="11.85546875" style="751"/>
    <col min="296" max="298" width="11.85546875" style="67"/>
    <col min="299" max="299" width="11.85546875" style="759"/>
    <col min="300" max="16384" width="11.85546875" style="67"/>
  </cols>
  <sheetData>
    <row r="1" spans="1:301">
      <c r="A1" s="761"/>
      <c r="B1" s="763" t="s">
        <v>322</v>
      </c>
    </row>
    <row r="2" spans="1:301" ht="13.5" thickBot="1">
      <c r="A2" s="762"/>
      <c r="B2" s="763" t="s">
        <v>323</v>
      </c>
    </row>
    <row r="3" spans="1:301" ht="24" customHeight="1">
      <c r="B3" s="1068" t="s">
        <v>241</v>
      </c>
      <c r="C3" s="1069"/>
      <c r="D3" s="1069"/>
      <c r="E3" s="1069"/>
      <c r="F3" s="1070"/>
      <c r="H3" s="1081" t="s">
        <v>294</v>
      </c>
      <c r="I3" s="1082"/>
      <c r="J3" s="1082"/>
      <c r="K3" s="1082"/>
      <c r="L3" s="1082"/>
      <c r="M3" s="1082"/>
      <c r="N3" s="1083"/>
      <c r="O3" s="1084" t="s">
        <v>293</v>
      </c>
      <c r="P3" s="1085"/>
      <c r="Q3" s="1085"/>
      <c r="R3" s="1085"/>
      <c r="S3" s="1086"/>
      <c r="T3" s="1081" t="s">
        <v>292</v>
      </c>
      <c r="U3" s="1082"/>
      <c r="V3" s="1082"/>
      <c r="W3" s="1082"/>
      <c r="X3" s="1083"/>
      <c r="Y3" s="787" t="s">
        <v>291</v>
      </c>
      <c r="Z3" s="72"/>
      <c r="AA3" s="526"/>
      <c r="AB3" s="72"/>
      <c r="AC3" s="72"/>
      <c r="AD3" s="72"/>
      <c r="AE3" s="72"/>
      <c r="AF3" s="72"/>
      <c r="AG3" s="72"/>
      <c r="AH3" s="72"/>
      <c r="AI3" s="73"/>
      <c r="AJ3" s="68">
        <v>1.5</v>
      </c>
      <c r="AK3" s="69"/>
      <c r="AL3" s="69"/>
      <c r="AM3" s="69"/>
      <c r="AN3" s="70"/>
      <c r="AO3" s="71"/>
      <c r="AP3" s="72" t="s">
        <v>84</v>
      </c>
      <c r="AQ3" s="72"/>
      <c r="AR3" s="72"/>
      <c r="AS3" s="73"/>
      <c r="AT3" s="68" t="s">
        <v>87</v>
      </c>
      <c r="AU3" s="69"/>
      <c r="AV3" s="69"/>
      <c r="AW3" s="69"/>
      <c r="AX3" s="69"/>
      <c r="AY3" s="69"/>
      <c r="AZ3" s="69"/>
      <c r="BA3" s="70"/>
      <c r="BB3" s="72" t="s">
        <v>90</v>
      </c>
      <c r="BC3" s="72"/>
      <c r="BD3" s="74"/>
      <c r="BE3" s="72"/>
      <c r="BF3" s="72"/>
      <c r="BG3" s="73"/>
      <c r="BH3" s="68" t="s">
        <v>91</v>
      </c>
      <c r="BI3" s="69"/>
      <c r="BJ3" s="70"/>
      <c r="BK3" s="75" t="s">
        <v>100</v>
      </c>
      <c r="BL3" s="69"/>
      <c r="BM3" s="69"/>
      <c r="BN3" s="69"/>
      <c r="BO3" s="69"/>
      <c r="BP3" s="69"/>
      <c r="BQ3" s="69"/>
      <c r="BR3" s="69" t="s">
        <v>99</v>
      </c>
      <c r="BS3" s="69"/>
      <c r="BT3" s="69"/>
      <c r="BU3" s="71" t="s">
        <v>101</v>
      </c>
      <c r="BV3" s="72"/>
      <c r="BW3" s="73"/>
      <c r="BX3" s="68">
        <v>2.6</v>
      </c>
      <c r="BY3" s="69"/>
      <c r="BZ3" s="69"/>
      <c r="CA3" s="69"/>
      <c r="CB3" s="69"/>
      <c r="CC3" s="69"/>
      <c r="CD3" s="69"/>
      <c r="CE3" s="70"/>
      <c r="CF3" s="75">
        <v>2.7</v>
      </c>
      <c r="CG3" s="807"/>
      <c r="CH3" s="69"/>
      <c r="CI3" s="69"/>
      <c r="CJ3" s="69"/>
      <c r="CK3" s="70"/>
      <c r="CL3" s="76">
        <v>3.1</v>
      </c>
      <c r="CM3" s="68">
        <v>3.2</v>
      </c>
      <c r="CN3" s="69"/>
      <c r="CO3" s="69"/>
      <c r="CP3" s="69"/>
      <c r="CQ3" s="69"/>
      <c r="CR3" s="70"/>
      <c r="CS3" s="71">
        <v>3.3</v>
      </c>
      <c r="CT3" s="72"/>
      <c r="CU3" s="72"/>
      <c r="CV3" s="72"/>
      <c r="CW3" s="72"/>
      <c r="CX3" s="73"/>
      <c r="CY3" s="68">
        <v>3.4</v>
      </c>
      <c r="CZ3" s="69"/>
      <c r="DA3" s="69"/>
      <c r="DB3" s="69"/>
      <c r="DC3" s="77">
        <v>4.0999999999999996</v>
      </c>
      <c r="DD3" s="72"/>
      <c r="DE3" s="72"/>
      <c r="DF3" s="72"/>
      <c r="DG3" s="72"/>
      <c r="DH3" s="72"/>
      <c r="DI3" s="72"/>
      <c r="DJ3" s="72"/>
      <c r="DK3" s="72"/>
      <c r="DL3" s="75">
        <v>4.2</v>
      </c>
      <c r="DM3" s="69"/>
      <c r="DN3" s="69"/>
      <c r="DO3" s="69"/>
      <c r="DP3" s="69"/>
      <c r="DQ3" s="70"/>
      <c r="DR3" s="71">
        <v>4.3</v>
      </c>
      <c r="DS3" s="72"/>
      <c r="DT3" s="72"/>
      <c r="DU3" s="68">
        <v>4.4000000000000004</v>
      </c>
      <c r="DV3" s="69"/>
      <c r="DW3" s="69"/>
      <c r="DX3" s="70"/>
      <c r="DY3" s="78">
        <v>5.0999999999999996</v>
      </c>
      <c r="DZ3" s="79"/>
      <c r="EA3" s="79"/>
      <c r="EB3" s="79"/>
      <c r="EC3" s="79"/>
      <c r="ED3" s="79"/>
      <c r="EE3" s="79"/>
      <c r="EF3" s="79"/>
      <c r="EG3" s="79"/>
      <c r="EH3" s="79"/>
      <c r="EI3" s="80">
        <v>5.2</v>
      </c>
      <c r="EJ3" s="81"/>
      <c r="EK3" s="81"/>
      <c r="EL3" s="81"/>
      <c r="EM3" s="81"/>
      <c r="EN3" s="81"/>
      <c r="EO3" s="81"/>
      <c r="EP3" s="81"/>
      <c r="EQ3" s="81"/>
      <c r="ER3" s="81"/>
      <c r="ES3" s="81"/>
      <c r="ET3" s="81"/>
      <c r="EU3" s="82">
        <v>5.3</v>
      </c>
      <c r="EV3" s="79"/>
      <c r="EW3" s="79"/>
      <c r="EX3" s="79"/>
      <c r="EY3" s="79"/>
      <c r="EZ3" s="79"/>
      <c r="FA3" s="79"/>
      <c r="FB3" s="79"/>
      <c r="FC3" s="79"/>
      <c r="FD3" s="79"/>
      <c r="FE3" s="79"/>
      <c r="FF3" s="79"/>
      <c r="FG3" s="79"/>
      <c r="FH3" s="79"/>
      <c r="FI3" s="79"/>
      <c r="FJ3" s="79"/>
      <c r="FK3" s="79"/>
      <c r="FL3" s="79"/>
      <c r="FM3" s="79"/>
      <c r="FN3" s="79"/>
      <c r="FO3" s="79"/>
      <c r="FP3" s="80">
        <v>6.1</v>
      </c>
      <c r="FQ3" s="81"/>
      <c r="FR3" s="81"/>
      <c r="FS3" s="81">
        <v>6.2</v>
      </c>
      <c r="FT3" s="82">
        <v>7.1</v>
      </c>
      <c r="FU3" s="79"/>
      <c r="FV3" s="79"/>
      <c r="FW3" s="79"/>
      <c r="FX3" s="83"/>
      <c r="FY3" s="81"/>
      <c r="FZ3" s="81"/>
      <c r="GA3" s="81">
        <v>7.2</v>
      </c>
      <c r="GB3" s="81"/>
      <c r="GC3" s="81"/>
      <c r="GD3" s="534"/>
      <c r="GE3" s="534"/>
      <c r="GF3" s="81"/>
      <c r="GG3" s="534"/>
      <c r="GH3" s="81"/>
      <c r="GI3" s="82">
        <v>7.3</v>
      </c>
      <c r="GJ3" s="79"/>
      <c r="GK3" s="79"/>
      <c r="GL3" s="84"/>
      <c r="GM3" s="84"/>
      <c r="GN3" s="79"/>
      <c r="GO3" s="79"/>
      <c r="GP3" s="83"/>
      <c r="GQ3" s="80">
        <v>8.1</v>
      </c>
      <c r="GR3" s="81"/>
      <c r="GS3" s="81"/>
      <c r="GT3" s="78">
        <v>8.1999999999999993</v>
      </c>
      <c r="GU3" s="79"/>
      <c r="GV3" s="79"/>
      <c r="GW3" s="85">
        <v>8.3000000000000007</v>
      </c>
      <c r="GX3" s="81"/>
      <c r="GY3" s="81"/>
      <c r="GZ3" s="78">
        <v>8.4</v>
      </c>
      <c r="HA3" s="79">
        <v>8.5</v>
      </c>
      <c r="HB3" s="79"/>
      <c r="HC3" s="79"/>
      <c r="HD3" s="85">
        <v>8.6</v>
      </c>
      <c r="HE3" s="81">
        <v>8.6999999999999993</v>
      </c>
      <c r="HF3" s="81"/>
      <c r="HG3" s="86"/>
      <c r="HH3" s="82">
        <v>8.8000000000000007</v>
      </c>
      <c r="HI3" s="79"/>
      <c r="HJ3" s="79"/>
      <c r="HK3" s="87">
        <v>1.1000000000000001</v>
      </c>
      <c r="HL3" s="88"/>
      <c r="HM3" s="88"/>
      <c r="HN3" s="88"/>
      <c r="HO3" s="89">
        <v>2.1</v>
      </c>
      <c r="HP3" s="90"/>
      <c r="HQ3" s="90"/>
      <c r="HR3" s="91">
        <v>2.2000000000000002</v>
      </c>
      <c r="HS3" s="88"/>
      <c r="HT3" s="88"/>
      <c r="HU3" s="92">
        <v>3.1</v>
      </c>
      <c r="HV3" s="93"/>
      <c r="HW3" s="93"/>
      <c r="HX3" s="90">
        <v>3.2</v>
      </c>
      <c r="HY3" s="90"/>
      <c r="HZ3" s="90"/>
      <c r="IA3" s="90"/>
      <c r="IB3" s="90"/>
      <c r="IC3" s="90"/>
      <c r="ID3" s="94"/>
      <c r="IE3" s="87">
        <v>4.0999999999999996</v>
      </c>
      <c r="IF3" s="88"/>
      <c r="IG3" s="88"/>
      <c r="IH3" s="88"/>
      <c r="II3" s="95"/>
      <c r="IJ3" s="89">
        <v>4.2</v>
      </c>
      <c r="IK3" s="90"/>
      <c r="IL3" s="90"/>
      <c r="IM3" s="90"/>
      <c r="IN3" s="94"/>
      <c r="IO3" s="91">
        <v>4.3</v>
      </c>
      <c r="IP3" s="263"/>
      <c r="IQ3" s="263"/>
      <c r="IR3" s="88">
        <v>4.4000000000000004</v>
      </c>
      <c r="IS3" s="263"/>
      <c r="IT3" s="263"/>
      <c r="IU3" s="88"/>
      <c r="IV3" s="88"/>
      <c r="IW3" s="88"/>
      <c r="IX3" s="88"/>
      <c r="IY3" s="88"/>
      <c r="IZ3" s="95"/>
      <c r="JA3" s="89">
        <v>4.5</v>
      </c>
      <c r="JB3" s="90"/>
      <c r="JC3" s="90"/>
      <c r="JD3" s="90"/>
      <c r="JE3" s="90"/>
      <c r="JF3" s="90"/>
      <c r="JG3" s="94"/>
      <c r="JH3" s="91">
        <v>4.5999999999999996</v>
      </c>
      <c r="JI3" s="88"/>
      <c r="JJ3" s="95"/>
      <c r="JK3" s="96">
        <v>1.1000000000000001</v>
      </c>
      <c r="JL3" s="97"/>
      <c r="JM3" s="97"/>
      <c r="JN3" s="98"/>
      <c r="JO3" s="99">
        <v>1.2</v>
      </c>
      <c r="JP3" s="99"/>
      <c r="JQ3" s="100"/>
      <c r="JR3" s="96">
        <v>1.3</v>
      </c>
      <c r="JS3" s="97"/>
      <c r="JT3" s="97"/>
      <c r="JU3" s="98"/>
      <c r="JV3" s="101">
        <v>2.1</v>
      </c>
      <c r="JW3" s="99"/>
      <c r="JX3" s="99"/>
      <c r="JY3" s="100"/>
      <c r="JZ3" s="96">
        <v>2.2000000000000002</v>
      </c>
      <c r="KA3" s="97"/>
      <c r="KB3" s="98"/>
      <c r="KC3" s="841">
        <v>3.1</v>
      </c>
      <c r="KD3" s="103"/>
      <c r="KE3" s="99"/>
      <c r="KF3" s="99"/>
      <c r="KG3" s="100"/>
      <c r="KH3" s="842">
        <v>3.2</v>
      </c>
      <c r="KI3" s="105"/>
      <c r="KJ3" s="97"/>
      <c r="KK3" s="97"/>
      <c r="KL3" s="98"/>
      <c r="KM3" s="843">
        <v>1.1000000000000001</v>
      </c>
      <c r="KN3" s="107"/>
      <c r="KO3" s="108"/>
    </row>
    <row r="4" spans="1:301" s="162" customFormat="1" ht="115.5" thickBot="1">
      <c r="A4" s="109"/>
      <c r="B4" s="780" t="s">
        <v>62</v>
      </c>
      <c r="C4" s="110" t="s">
        <v>63</v>
      </c>
      <c r="D4" s="110" t="s">
        <v>64</v>
      </c>
      <c r="E4" s="110" t="s">
        <v>268</v>
      </c>
      <c r="F4" s="111" t="s">
        <v>269</v>
      </c>
      <c r="G4" s="109" t="s">
        <v>259</v>
      </c>
      <c r="H4" s="112" t="s">
        <v>65</v>
      </c>
      <c r="I4" s="113" t="s">
        <v>66</v>
      </c>
      <c r="J4" s="113" t="s">
        <v>67</v>
      </c>
      <c r="K4" s="113" t="s">
        <v>68</v>
      </c>
      <c r="L4" s="113" t="s">
        <v>148</v>
      </c>
      <c r="M4" s="113" t="s">
        <v>147</v>
      </c>
      <c r="N4" s="114" t="s">
        <v>8</v>
      </c>
      <c r="O4" s="788" t="s">
        <v>69</v>
      </c>
      <c r="P4" s="199" t="s">
        <v>70</v>
      </c>
      <c r="Q4" s="199" t="s">
        <v>148</v>
      </c>
      <c r="R4" s="199" t="s">
        <v>147</v>
      </c>
      <c r="S4" s="786" t="s">
        <v>146</v>
      </c>
      <c r="T4" s="115" t="s">
        <v>71</v>
      </c>
      <c r="U4" s="116" t="s">
        <v>72</v>
      </c>
      <c r="V4" s="116" t="s">
        <v>148</v>
      </c>
      <c r="W4" s="116" t="s">
        <v>147</v>
      </c>
      <c r="X4" s="117" t="s">
        <v>146</v>
      </c>
      <c r="Y4" s="784" t="s">
        <v>73</v>
      </c>
      <c r="Z4" s="424" t="s">
        <v>74</v>
      </c>
      <c r="AA4" s="791" t="s">
        <v>75</v>
      </c>
      <c r="AB4" s="424" t="s">
        <v>76</v>
      </c>
      <c r="AC4" s="424" t="s">
        <v>77</v>
      </c>
      <c r="AD4" s="791" t="s">
        <v>78</v>
      </c>
      <c r="AE4" s="424" t="s">
        <v>79</v>
      </c>
      <c r="AF4" s="424" t="s">
        <v>80</v>
      </c>
      <c r="AG4" s="791" t="s">
        <v>81</v>
      </c>
      <c r="AH4" s="424" t="s">
        <v>146</v>
      </c>
      <c r="AI4" s="785" t="s">
        <v>148</v>
      </c>
      <c r="AJ4" s="118" t="s">
        <v>308</v>
      </c>
      <c r="AK4" s="119" t="s">
        <v>82</v>
      </c>
      <c r="AL4" s="119" t="s">
        <v>83</v>
      </c>
      <c r="AM4" s="119" t="s">
        <v>146</v>
      </c>
      <c r="AN4" s="120" t="s">
        <v>7</v>
      </c>
      <c r="AO4" s="121" t="s">
        <v>250</v>
      </c>
      <c r="AP4" s="122" t="s">
        <v>85</v>
      </c>
      <c r="AQ4" s="122" t="s">
        <v>86</v>
      </c>
      <c r="AR4" s="122" t="s">
        <v>146</v>
      </c>
      <c r="AS4" s="123" t="s">
        <v>7</v>
      </c>
      <c r="AT4" s="118" t="s">
        <v>310</v>
      </c>
      <c r="AU4" s="119" t="s">
        <v>251</v>
      </c>
      <c r="AV4" s="119" t="s">
        <v>88</v>
      </c>
      <c r="AW4" s="119" t="s">
        <v>226</v>
      </c>
      <c r="AX4" s="119" t="s">
        <v>148</v>
      </c>
      <c r="AY4" s="119" t="s">
        <v>147</v>
      </c>
      <c r="AZ4" s="119" t="s">
        <v>146</v>
      </c>
      <c r="BA4" s="120" t="s">
        <v>226</v>
      </c>
      <c r="BB4" s="122" t="s">
        <v>309</v>
      </c>
      <c r="BC4" s="122" t="s">
        <v>252</v>
      </c>
      <c r="BD4" s="124" t="s">
        <v>89</v>
      </c>
      <c r="BE4" s="122" t="s">
        <v>148</v>
      </c>
      <c r="BF4" s="122" t="s">
        <v>147</v>
      </c>
      <c r="BG4" s="123" t="s">
        <v>146</v>
      </c>
      <c r="BH4" s="171" t="s">
        <v>92</v>
      </c>
      <c r="BI4" s="172" t="s">
        <v>93</v>
      </c>
      <c r="BJ4" s="173" t="s">
        <v>131</v>
      </c>
      <c r="BK4" s="125" t="s">
        <v>94</v>
      </c>
      <c r="BL4" s="126" t="s">
        <v>95</v>
      </c>
      <c r="BM4" s="126" t="s">
        <v>271</v>
      </c>
      <c r="BN4" s="126" t="s">
        <v>253</v>
      </c>
      <c r="BO4" s="126" t="s">
        <v>148</v>
      </c>
      <c r="BP4" s="126" t="s">
        <v>147</v>
      </c>
      <c r="BQ4" s="126" t="s">
        <v>146</v>
      </c>
      <c r="BR4" s="126" t="s">
        <v>96</v>
      </c>
      <c r="BS4" s="126" t="s">
        <v>97</v>
      </c>
      <c r="BT4" s="126" t="s">
        <v>98</v>
      </c>
      <c r="BU4" s="128" t="s">
        <v>102</v>
      </c>
      <c r="BV4" s="129" t="s">
        <v>146</v>
      </c>
      <c r="BW4" s="130" t="s">
        <v>7</v>
      </c>
      <c r="BX4" s="118" t="s">
        <v>103</v>
      </c>
      <c r="BY4" s="119" t="s">
        <v>107</v>
      </c>
      <c r="BZ4" s="119" t="s">
        <v>104</v>
      </c>
      <c r="CA4" s="119" t="s">
        <v>105</v>
      </c>
      <c r="CB4" s="119" t="s">
        <v>146</v>
      </c>
      <c r="CC4" s="119" t="s">
        <v>147</v>
      </c>
      <c r="CD4" s="119" t="s">
        <v>148</v>
      </c>
      <c r="CE4" s="120" t="s">
        <v>106</v>
      </c>
      <c r="CF4" s="118" t="s">
        <v>108</v>
      </c>
      <c r="CG4" s="828" t="s">
        <v>332</v>
      </c>
      <c r="CH4" s="119" t="s">
        <v>109</v>
      </c>
      <c r="CI4" s="119" t="s">
        <v>110</v>
      </c>
      <c r="CJ4" s="119" t="s">
        <v>146</v>
      </c>
      <c r="CK4" s="120" t="s">
        <v>148</v>
      </c>
      <c r="CL4" s="131" t="s">
        <v>111</v>
      </c>
      <c r="CM4" s="118" t="s">
        <v>112</v>
      </c>
      <c r="CN4" s="119" t="s">
        <v>113</v>
      </c>
      <c r="CO4" s="119" t="s">
        <v>6</v>
      </c>
      <c r="CP4" s="119" t="s">
        <v>148</v>
      </c>
      <c r="CQ4" s="119" t="s">
        <v>146</v>
      </c>
      <c r="CR4" s="120" t="s">
        <v>114</v>
      </c>
      <c r="CS4" s="121" t="s">
        <v>115</v>
      </c>
      <c r="CT4" s="122" t="s">
        <v>116</v>
      </c>
      <c r="CU4" s="122" t="s">
        <v>117</v>
      </c>
      <c r="CV4" s="122" t="s">
        <v>148</v>
      </c>
      <c r="CW4" s="122" t="s">
        <v>147</v>
      </c>
      <c r="CX4" s="123" t="s">
        <v>146</v>
      </c>
      <c r="CY4" s="118" t="s">
        <v>118</v>
      </c>
      <c r="CZ4" s="119" t="s">
        <v>148</v>
      </c>
      <c r="DA4" s="119" t="s">
        <v>147</v>
      </c>
      <c r="DB4" s="119" t="s">
        <v>146</v>
      </c>
      <c r="DC4" s="121" t="s">
        <v>142</v>
      </c>
      <c r="DD4" s="122" t="s">
        <v>148</v>
      </c>
      <c r="DE4" s="122" t="s">
        <v>147</v>
      </c>
      <c r="DF4" s="122" t="s">
        <v>146</v>
      </c>
      <c r="DG4" s="122" t="s">
        <v>202</v>
      </c>
      <c r="DH4" s="122" t="s">
        <v>239</v>
      </c>
      <c r="DI4" s="122" t="s">
        <v>240</v>
      </c>
      <c r="DJ4" s="122" t="s">
        <v>141</v>
      </c>
      <c r="DK4" s="122" t="s">
        <v>307</v>
      </c>
      <c r="DL4" s="118" t="s">
        <v>149</v>
      </c>
      <c r="DM4" s="119" t="s">
        <v>148</v>
      </c>
      <c r="DN4" s="119" t="s">
        <v>146</v>
      </c>
      <c r="DO4" s="119" t="s">
        <v>150</v>
      </c>
      <c r="DP4" s="119" t="s">
        <v>148</v>
      </c>
      <c r="DQ4" s="120" t="s">
        <v>146</v>
      </c>
      <c r="DR4" s="121" t="s">
        <v>152</v>
      </c>
      <c r="DS4" s="122" t="s">
        <v>148</v>
      </c>
      <c r="DT4" s="122" t="s">
        <v>146</v>
      </c>
      <c r="DU4" s="118" t="s">
        <v>155</v>
      </c>
      <c r="DV4" s="119" t="s">
        <v>148</v>
      </c>
      <c r="DW4" s="119" t="s">
        <v>147</v>
      </c>
      <c r="DX4" s="120" t="s">
        <v>146</v>
      </c>
      <c r="DY4" s="132" t="s">
        <v>156</v>
      </c>
      <c r="DZ4" s="133" t="s">
        <v>157</v>
      </c>
      <c r="EA4" s="133" t="s">
        <v>147</v>
      </c>
      <c r="EB4" s="133" t="s">
        <v>148</v>
      </c>
      <c r="EC4" s="133" t="s">
        <v>146</v>
      </c>
      <c r="ED4" s="133" t="s">
        <v>158</v>
      </c>
      <c r="EE4" s="133" t="s">
        <v>159</v>
      </c>
      <c r="EF4" s="133" t="s">
        <v>160</v>
      </c>
      <c r="EG4" s="133" t="s">
        <v>161</v>
      </c>
      <c r="EH4" s="133" t="s">
        <v>162</v>
      </c>
      <c r="EI4" s="134" t="s">
        <v>163</v>
      </c>
      <c r="EJ4" s="135" t="s">
        <v>157</v>
      </c>
      <c r="EK4" s="135" t="s">
        <v>147</v>
      </c>
      <c r="EL4" s="135" t="s">
        <v>148</v>
      </c>
      <c r="EM4" s="135" t="s">
        <v>146</v>
      </c>
      <c r="EN4" s="135" t="s">
        <v>164</v>
      </c>
      <c r="EO4" s="135" t="s">
        <v>165</v>
      </c>
      <c r="EP4" s="135" t="s">
        <v>166</v>
      </c>
      <c r="EQ4" s="135" t="s">
        <v>167</v>
      </c>
      <c r="ER4" s="135" t="s">
        <v>168</v>
      </c>
      <c r="ES4" s="135" t="s">
        <v>169</v>
      </c>
      <c r="ET4" s="135" t="s">
        <v>170</v>
      </c>
      <c r="EU4" s="132" t="s">
        <v>172</v>
      </c>
      <c r="EV4" s="133" t="s">
        <v>157</v>
      </c>
      <c r="EW4" s="133" t="s">
        <v>147</v>
      </c>
      <c r="EX4" s="133" t="s">
        <v>148</v>
      </c>
      <c r="EY4" s="133" t="s">
        <v>146</v>
      </c>
      <c r="EZ4" s="133" t="s">
        <v>173</v>
      </c>
      <c r="FA4" s="133" t="s">
        <v>157</v>
      </c>
      <c r="FB4" s="133" t="s">
        <v>147</v>
      </c>
      <c r="FC4" s="133" t="s">
        <v>148</v>
      </c>
      <c r="FD4" s="133" t="s">
        <v>146</v>
      </c>
      <c r="FE4" s="133" t="s">
        <v>174</v>
      </c>
      <c r="FF4" s="133" t="s">
        <v>157</v>
      </c>
      <c r="FG4" s="133" t="s">
        <v>147</v>
      </c>
      <c r="FH4" s="133" t="s">
        <v>148</v>
      </c>
      <c r="FI4" s="133" t="s">
        <v>146</v>
      </c>
      <c r="FJ4" s="133" t="s">
        <v>175</v>
      </c>
      <c r="FK4" s="133" t="s">
        <v>177</v>
      </c>
      <c r="FL4" s="133" t="s">
        <v>178</v>
      </c>
      <c r="FM4" s="133" t="s">
        <v>179</v>
      </c>
      <c r="FN4" s="133" t="s">
        <v>180</v>
      </c>
      <c r="FO4" s="133" t="s">
        <v>176</v>
      </c>
      <c r="FP4" s="134" t="s">
        <v>317</v>
      </c>
      <c r="FQ4" s="135" t="s">
        <v>146</v>
      </c>
      <c r="FR4" s="135" t="s">
        <v>148</v>
      </c>
      <c r="FS4" s="135" t="s">
        <v>318</v>
      </c>
      <c r="FT4" s="136" t="s">
        <v>227</v>
      </c>
      <c r="FU4" s="137" t="s">
        <v>228</v>
      </c>
      <c r="FV4" s="137" t="s">
        <v>181</v>
      </c>
      <c r="FW4" s="137" t="s">
        <v>146</v>
      </c>
      <c r="FX4" s="138" t="s">
        <v>148</v>
      </c>
      <c r="FY4" s="139" t="s">
        <v>230</v>
      </c>
      <c r="FZ4" s="139" t="s">
        <v>231</v>
      </c>
      <c r="GA4" s="139" t="s">
        <v>182</v>
      </c>
      <c r="GB4" s="139" t="s">
        <v>146</v>
      </c>
      <c r="GC4" s="139" t="s">
        <v>148</v>
      </c>
      <c r="GD4" s="393" t="s">
        <v>345</v>
      </c>
      <c r="GE4" s="393" t="s">
        <v>346</v>
      </c>
      <c r="GF4" s="139" t="s">
        <v>341</v>
      </c>
      <c r="GG4" s="393" t="s">
        <v>343</v>
      </c>
      <c r="GH4" s="139" t="s">
        <v>344</v>
      </c>
      <c r="GI4" s="136" t="s">
        <v>232</v>
      </c>
      <c r="GJ4" s="137" t="s">
        <v>233</v>
      </c>
      <c r="GK4" s="137" t="s">
        <v>237</v>
      </c>
      <c r="GL4" s="140" t="s">
        <v>234</v>
      </c>
      <c r="GM4" s="140" t="s">
        <v>306</v>
      </c>
      <c r="GN4" s="133" t="s">
        <v>238</v>
      </c>
      <c r="GO4" s="137" t="s">
        <v>146</v>
      </c>
      <c r="GP4" s="138" t="s">
        <v>148</v>
      </c>
      <c r="GQ4" s="134" t="s">
        <v>183</v>
      </c>
      <c r="GR4" s="135" t="s">
        <v>146</v>
      </c>
      <c r="GS4" s="135" t="s">
        <v>148</v>
      </c>
      <c r="GT4" s="132" t="s">
        <v>184</v>
      </c>
      <c r="GU4" s="133" t="s">
        <v>146</v>
      </c>
      <c r="GV4" s="133" t="s">
        <v>148</v>
      </c>
      <c r="GW4" s="134" t="s">
        <v>185</v>
      </c>
      <c r="GX4" s="135" t="s">
        <v>146</v>
      </c>
      <c r="GY4" s="135" t="s">
        <v>148</v>
      </c>
      <c r="GZ4" s="132" t="s">
        <v>186</v>
      </c>
      <c r="HA4" s="133" t="s">
        <v>187</v>
      </c>
      <c r="HB4" s="133" t="s">
        <v>146</v>
      </c>
      <c r="HC4" s="133" t="s">
        <v>148</v>
      </c>
      <c r="HD4" s="134" t="s">
        <v>188</v>
      </c>
      <c r="HE4" s="141" t="s">
        <v>189</v>
      </c>
      <c r="HF4" s="135" t="s">
        <v>146</v>
      </c>
      <c r="HG4" s="142" t="s">
        <v>148</v>
      </c>
      <c r="HH4" s="132" t="s">
        <v>190</v>
      </c>
      <c r="HI4" s="133" t="s">
        <v>146</v>
      </c>
      <c r="HJ4" s="133" t="s">
        <v>148</v>
      </c>
      <c r="HK4" s="143" t="s">
        <v>191</v>
      </c>
      <c r="HL4" s="144" t="s">
        <v>146</v>
      </c>
      <c r="HM4" s="144" t="s">
        <v>147</v>
      </c>
      <c r="HN4" s="144" t="s">
        <v>148</v>
      </c>
      <c r="HO4" s="145" t="s">
        <v>196</v>
      </c>
      <c r="HP4" s="146" t="s">
        <v>146</v>
      </c>
      <c r="HQ4" s="146" t="s">
        <v>148</v>
      </c>
      <c r="HR4" s="143" t="s">
        <v>198</v>
      </c>
      <c r="HS4" s="144" t="s">
        <v>146</v>
      </c>
      <c r="HT4" s="144" t="s">
        <v>148</v>
      </c>
      <c r="HU4" s="145" t="s">
        <v>200</v>
      </c>
      <c r="HV4" s="146" t="s">
        <v>274</v>
      </c>
      <c r="HW4" s="146" t="s">
        <v>273</v>
      </c>
      <c r="HX4" s="146" t="s">
        <v>204</v>
      </c>
      <c r="HY4" s="146" t="s">
        <v>275</v>
      </c>
      <c r="HZ4" s="146" t="s">
        <v>276</v>
      </c>
      <c r="IA4" s="146" t="s">
        <v>146</v>
      </c>
      <c r="IB4" s="146" t="s">
        <v>148</v>
      </c>
      <c r="IC4" s="146" t="s">
        <v>201</v>
      </c>
      <c r="ID4" s="147" t="s">
        <v>202</v>
      </c>
      <c r="IE4" s="143" t="s">
        <v>205</v>
      </c>
      <c r="IF4" s="144" t="s">
        <v>5</v>
      </c>
      <c r="IG4" s="144" t="s">
        <v>148</v>
      </c>
      <c r="IH4" s="144" t="s">
        <v>147</v>
      </c>
      <c r="II4" s="148" t="s">
        <v>157</v>
      </c>
      <c r="IJ4" s="145" t="s">
        <v>207</v>
      </c>
      <c r="IK4" s="146" t="s">
        <v>5</v>
      </c>
      <c r="IL4" s="146" t="s">
        <v>148</v>
      </c>
      <c r="IM4" s="146" t="s">
        <v>147</v>
      </c>
      <c r="IN4" s="147" t="s">
        <v>157</v>
      </c>
      <c r="IO4" s="143" t="s">
        <v>210</v>
      </c>
      <c r="IP4" s="838" t="s">
        <v>336</v>
      </c>
      <c r="IQ4" s="838" t="s">
        <v>337</v>
      </c>
      <c r="IR4" s="144" t="s">
        <v>215</v>
      </c>
      <c r="IS4" s="838" t="s">
        <v>338</v>
      </c>
      <c r="IT4" s="838" t="s">
        <v>398</v>
      </c>
      <c r="IU4" s="144" t="s">
        <v>148</v>
      </c>
      <c r="IV4" s="144" t="s">
        <v>147</v>
      </c>
      <c r="IW4" s="144" t="s">
        <v>146</v>
      </c>
      <c r="IX4" s="144" t="s">
        <v>202</v>
      </c>
      <c r="IY4" s="144" t="s">
        <v>211</v>
      </c>
      <c r="IZ4" s="148" t="s">
        <v>201</v>
      </c>
      <c r="JA4" s="145" t="s">
        <v>212</v>
      </c>
      <c r="JB4" s="146" t="s">
        <v>5</v>
      </c>
      <c r="JC4" s="146" t="s">
        <v>146</v>
      </c>
      <c r="JD4" s="146" t="s">
        <v>147</v>
      </c>
      <c r="JE4" s="146" t="s">
        <v>148</v>
      </c>
      <c r="JF4" s="146" t="s">
        <v>211</v>
      </c>
      <c r="JG4" s="147" t="s">
        <v>201</v>
      </c>
      <c r="JH4" s="143" t="s">
        <v>364</v>
      </c>
      <c r="JI4" s="144" t="s">
        <v>146</v>
      </c>
      <c r="JJ4" s="148" t="s">
        <v>148</v>
      </c>
      <c r="JK4" s="149" t="s">
        <v>217</v>
      </c>
      <c r="JL4" s="150" t="s">
        <v>146</v>
      </c>
      <c r="JM4" s="150" t="s">
        <v>147</v>
      </c>
      <c r="JN4" s="151" t="s">
        <v>148</v>
      </c>
      <c r="JO4" s="152" t="s">
        <v>218</v>
      </c>
      <c r="JP4" s="152" t="s">
        <v>146</v>
      </c>
      <c r="JQ4" s="153" t="s">
        <v>148</v>
      </c>
      <c r="JR4" s="149" t="s">
        <v>219</v>
      </c>
      <c r="JS4" s="150" t="s">
        <v>146</v>
      </c>
      <c r="JT4" s="150" t="s">
        <v>147</v>
      </c>
      <c r="JU4" s="151" t="s">
        <v>148</v>
      </c>
      <c r="JV4" s="154" t="s">
        <v>220</v>
      </c>
      <c r="JW4" s="152" t="s">
        <v>146</v>
      </c>
      <c r="JX4" s="152" t="s">
        <v>147</v>
      </c>
      <c r="JY4" s="153" t="s">
        <v>148</v>
      </c>
      <c r="JZ4" s="149" t="s">
        <v>221</v>
      </c>
      <c r="KA4" s="150" t="s">
        <v>222</v>
      </c>
      <c r="KB4" s="151" t="s">
        <v>148</v>
      </c>
      <c r="KC4" s="155" t="s">
        <v>223</v>
      </c>
      <c r="KD4" s="156" t="s">
        <v>5</v>
      </c>
      <c r="KE4" s="152" t="s">
        <v>146</v>
      </c>
      <c r="KF4" s="152" t="s">
        <v>147</v>
      </c>
      <c r="KG4" s="153" t="s">
        <v>148</v>
      </c>
      <c r="KH4" s="157" t="s">
        <v>224</v>
      </c>
      <c r="KI4" s="158" t="s">
        <v>5</v>
      </c>
      <c r="KJ4" s="150" t="s">
        <v>146</v>
      </c>
      <c r="KK4" s="150" t="s">
        <v>147</v>
      </c>
      <c r="KL4" s="151" t="s">
        <v>148</v>
      </c>
      <c r="KM4" s="159" t="s">
        <v>225</v>
      </c>
      <c r="KN4" s="160" t="s">
        <v>146</v>
      </c>
      <c r="KO4" s="161" t="s">
        <v>148</v>
      </c>
    </row>
    <row r="5" spans="1:301" s="162" customFormat="1" ht="222" customHeight="1" thickBot="1">
      <c r="A5" s="109" t="s">
        <v>243</v>
      </c>
      <c r="B5" s="781" t="s">
        <v>242</v>
      </c>
      <c r="C5" s="163" t="s">
        <v>326</v>
      </c>
      <c r="D5" s="163" t="s">
        <v>327</v>
      </c>
      <c r="E5" s="163" t="s">
        <v>329</v>
      </c>
      <c r="F5" s="164" t="s">
        <v>328</v>
      </c>
      <c r="G5" s="109" t="s">
        <v>330</v>
      </c>
      <c r="H5" s="1071" t="s">
        <v>244</v>
      </c>
      <c r="I5" s="1072"/>
      <c r="J5" s="116"/>
      <c r="K5" s="116" t="s">
        <v>245</v>
      </c>
      <c r="L5" s="116"/>
      <c r="M5" s="116"/>
      <c r="N5" s="117"/>
      <c r="O5" s="1073" t="s">
        <v>244</v>
      </c>
      <c r="P5" s="1074"/>
      <c r="Q5" s="165"/>
      <c r="R5" s="165"/>
      <c r="S5" s="166"/>
      <c r="T5" s="1071" t="s">
        <v>244</v>
      </c>
      <c r="U5" s="1072"/>
      <c r="V5" s="167"/>
      <c r="W5" s="167"/>
      <c r="X5" s="168"/>
      <c r="Y5" s="1073" t="s">
        <v>246</v>
      </c>
      <c r="Z5" s="1074"/>
      <c r="AA5" s="169"/>
      <c r="AB5" s="1074" t="s">
        <v>246</v>
      </c>
      <c r="AC5" s="1074"/>
      <c r="AD5" s="169"/>
      <c r="AE5" s="1074" t="s">
        <v>246</v>
      </c>
      <c r="AF5" s="1074"/>
      <c r="AG5" s="169"/>
      <c r="AH5" s="165"/>
      <c r="AI5" s="166"/>
      <c r="AJ5" s="1077" t="s">
        <v>248</v>
      </c>
      <c r="AK5" s="1078"/>
      <c r="AL5" s="126" t="s">
        <v>324</v>
      </c>
      <c r="AM5" s="126"/>
      <c r="AN5" s="127"/>
      <c r="AO5" s="1079" t="s">
        <v>248</v>
      </c>
      <c r="AP5" s="1080"/>
      <c r="AQ5" s="129" t="s">
        <v>247</v>
      </c>
      <c r="AR5" s="129"/>
      <c r="AS5" s="130"/>
      <c r="AT5" s="1075" t="s">
        <v>311</v>
      </c>
      <c r="AU5" s="1076"/>
      <c r="AV5" s="126"/>
      <c r="AW5" s="126"/>
      <c r="AX5" s="126"/>
      <c r="AY5" s="126"/>
      <c r="AZ5" s="126"/>
      <c r="BA5" s="127"/>
      <c r="BB5" s="1087" t="s">
        <v>311</v>
      </c>
      <c r="BC5" s="1088"/>
      <c r="BD5" s="170"/>
      <c r="BE5" s="129"/>
      <c r="BF5" s="129"/>
      <c r="BG5" s="130"/>
      <c r="BH5" s="1055" t="s">
        <v>312</v>
      </c>
      <c r="BI5" s="1056"/>
      <c r="BJ5" s="1057"/>
      <c r="BK5" s="125" t="s">
        <v>313</v>
      </c>
      <c r="BL5" s="126"/>
      <c r="BM5" s="126"/>
      <c r="BN5" s="126"/>
      <c r="BO5" s="126"/>
      <c r="BP5" s="126"/>
      <c r="BQ5" s="126"/>
      <c r="BR5" s="126"/>
      <c r="BS5" s="126"/>
      <c r="BT5" s="126"/>
      <c r="BU5" s="1087" t="s">
        <v>311</v>
      </c>
      <c r="BV5" s="1088"/>
      <c r="BW5" s="130"/>
      <c r="BX5" s="1075" t="s">
        <v>270</v>
      </c>
      <c r="BY5" s="1076"/>
      <c r="BZ5" s="1076"/>
      <c r="CA5" s="1076"/>
      <c r="CB5" s="126"/>
      <c r="CC5" s="126"/>
      <c r="CD5" s="126"/>
      <c r="CE5" s="127" t="s">
        <v>254</v>
      </c>
      <c r="CF5" s="1075" t="s">
        <v>254</v>
      </c>
      <c r="CG5" s="1076"/>
      <c r="CH5" s="1076"/>
      <c r="CI5" s="126"/>
      <c r="CJ5" s="126"/>
      <c r="CK5" s="127"/>
      <c r="CL5" s="174" t="s">
        <v>255</v>
      </c>
      <c r="CM5" s="125" t="s">
        <v>256</v>
      </c>
      <c r="CN5" s="126"/>
      <c r="CO5" s="126"/>
      <c r="CP5" s="126"/>
      <c r="CQ5" s="126"/>
      <c r="CR5" s="126"/>
      <c r="CS5" s="128" t="s">
        <v>256</v>
      </c>
      <c r="CT5" s="129"/>
      <c r="CU5" s="129"/>
      <c r="CV5" s="129"/>
      <c r="CW5" s="129"/>
      <c r="CX5" s="129"/>
      <c r="CY5" s="125" t="s">
        <v>257</v>
      </c>
      <c r="CZ5" s="126"/>
      <c r="DA5" s="126"/>
      <c r="DB5" s="126"/>
      <c r="DC5" s="1053" t="s">
        <v>260</v>
      </c>
      <c r="DD5" s="1054"/>
      <c r="DE5" s="1054"/>
      <c r="DF5" s="1054"/>
      <c r="DG5" s="1054"/>
      <c r="DH5" s="129"/>
      <c r="DI5" s="129"/>
      <c r="DJ5" s="129"/>
      <c r="DK5" s="129"/>
      <c r="DL5" s="1055" t="s">
        <v>314</v>
      </c>
      <c r="DM5" s="1056"/>
      <c r="DN5" s="1056"/>
      <c r="DO5" s="1056" t="s">
        <v>335</v>
      </c>
      <c r="DP5" s="1056"/>
      <c r="DQ5" s="1057"/>
      <c r="DR5" s="128" t="s">
        <v>315</v>
      </c>
      <c r="DS5" s="129"/>
      <c r="DT5" s="129"/>
      <c r="DU5" s="125" t="s">
        <v>258</v>
      </c>
      <c r="DV5" s="126"/>
      <c r="DW5" s="126"/>
      <c r="DX5" s="126"/>
      <c r="DY5" s="1089" t="s">
        <v>316</v>
      </c>
      <c r="DZ5" s="1090"/>
      <c r="EA5" s="1090"/>
      <c r="EB5" s="1090"/>
      <c r="EC5" s="1090"/>
      <c r="ED5" s="1090"/>
      <c r="EE5" s="1090"/>
      <c r="EF5" s="1090"/>
      <c r="EG5" s="1090"/>
      <c r="EH5" s="1091"/>
      <c r="EI5" s="175" t="s">
        <v>261</v>
      </c>
      <c r="EJ5" s="139"/>
      <c r="EK5" s="139"/>
      <c r="EL5" s="139"/>
      <c r="EM5" s="139"/>
      <c r="EN5" s="139"/>
      <c r="EO5" s="139"/>
      <c r="EP5" s="139"/>
      <c r="EQ5" s="139"/>
      <c r="ER5" s="139"/>
      <c r="ES5" s="139"/>
      <c r="ET5" s="139"/>
      <c r="EU5" s="136" t="s">
        <v>262</v>
      </c>
      <c r="EV5" s="137"/>
      <c r="EW5" s="137"/>
      <c r="EX5" s="137"/>
      <c r="EY5" s="137"/>
      <c r="EZ5" s="137"/>
      <c r="FA5" s="137"/>
      <c r="FB5" s="137"/>
      <c r="FC5" s="137"/>
      <c r="FD5" s="137"/>
      <c r="FE5" s="137"/>
      <c r="FF5" s="137"/>
      <c r="FG5" s="137"/>
      <c r="FH5" s="137"/>
      <c r="FI5" s="137"/>
      <c r="FJ5" s="137"/>
      <c r="FK5" s="137"/>
      <c r="FL5" s="137"/>
      <c r="FM5" s="137"/>
      <c r="FN5" s="137"/>
      <c r="FO5" s="137"/>
      <c r="FP5" s="1050" t="s">
        <v>334</v>
      </c>
      <c r="FQ5" s="1051"/>
      <c r="FR5" s="1051"/>
      <c r="FS5" s="1052"/>
      <c r="FT5" s="176" t="s">
        <v>320</v>
      </c>
      <c r="FU5" s="177" t="s">
        <v>321</v>
      </c>
      <c r="FV5" s="177"/>
      <c r="FW5" s="177"/>
      <c r="FX5" s="178"/>
      <c r="FY5" s="1050" t="s">
        <v>319</v>
      </c>
      <c r="FZ5" s="1051"/>
      <c r="GA5" s="1051"/>
      <c r="GB5" s="1051"/>
      <c r="GC5" s="1052"/>
      <c r="GD5" s="1092" t="s">
        <v>342</v>
      </c>
      <c r="GE5" s="1093"/>
      <c r="GF5" s="1051"/>
      <c r="GG5" s="1093"/>
      <c r="GH5" s="1052"/>
      <c r="GI5" s="176" t="s">
        <v>235</v>
      </c>
      <c r="GJ5" s="177" t="s">
        <v>229</v>
      </c>
      <c r="GK5" s="177" t="s">
        <v>236</v>
      </c>
      <c r="GL5" s="179" t="s">
        <v>304</v>
      </c>
      <c r="GM5" s="140"/>
      <c r="GN5" s="133" t="s">
        <v>305</v>
      </c>
      <c r="GO5" s="177"/>
      <c r="GP5" s="178"/>
      <c r="GQ5" s="175"/>
      <c r="GR5" s="139"/>
      <c r="GS5" s="139"/>
      <c r="GT5" s="176"/>
      <c r="GU5" s="177"/>
      <c r="GV5" s="178"/>
      <c r="GW5" s="175"/>
      <c r="GX5" s="139"/>
      <c r="GY5" s="139"/>
      <c r="GZ5" s="136"/>
      <c r="HA5" s="137"/>
      <c r="HB5" s="137"/>
      <c r="HC5" s="137"/>
      <c r="HD5" s="175"/>
      <c r="HE5" s="180"/>
      <c r="HF5" s="139"/>
      <c r="HG5" s="181"/>
      <c r="HH5" s="136"/>
      <c r="HI5" s="137"/>
      <c r="HJ5" s="137"/>
      <c r="HK5" s="1061" t="s">
        <v>333</v>
      </c>
      <c r="HL5" s="1063"/>
      <c r="HM5" s="1063"/>
      <c r="HN5" s="1064"/>
      <c r="HO5" s="1058" t="s">
        <v>249</v>
      </c>
      <c r="HP5" s="1059"/>
      <c r="HQ5" s="1060"/>
      <c r="HR5" s="1065" t="s">
        <v>249</v>
      </c>
      <c r="HS5" s="1066"/>
      <c r="HT5" s="1067"/>
      <c r="HU5" s="1058" t="s">
        <v>303</v>
      </c>
      <c r="HV5" s="1059"/>
      <c r="HW5" s="1059"/>
      <c r="HX5" s="1059"/>
      <c r="HY5" s="1059"/>
      <c r="HZ5" s="1059"/>
      <c r="IA5" s="1059"/>
      <c r="IB5" s="1059"/>
      <c r="IC5" s="1059"/>
      <c r="ID5" s="1060"/>
      <c r="IE5" s="1061" t="s">
        <v>272</v>
      </c>
      <c r="IF5" s="1063"/>
      <c r="IG5" s="1063"/>
      <c r="IH5" s="1063"/>
      <c r="II5" s="1064"/>
      <c r="IJ5" s="1058" t="s">
        <v>331</v>
      </c>
      <c r="IK5" s="1059"/>
      <c r="IL5" s="1059"/>
      <c r="IM5" s="1059"/>
      <c r="IN5" s="1060"/>
      <c r="IO5" s="1061" t="s">
        <v>277</v>
      </c>
      <c r="IP5" s="1062"/>
      <c r="IQ5" s="1062"/>
      <c r="IR5" s="1063"/>
      <c r="IS5" s="1062"/>
      <c r="IT5" s="1062"/>
      <c r="IU5" s="1063"/>
      <c r="IV5" s="1063"/>
      <c r="IW5" s="1063"/>
      <c r="IX5" s="1063"/>
      <c r="IY5" s="1063"/>
      <c r="IZ5" s="1064"/>
      <c r="JA5" s="1058" t="s">
        <v>278</v>
      </c>
      <c r="JB5" s="1059"/>
      <c r="JC5" s="1059"/>
      <c r="JD5" s="1059"/>
      <c r="JE5" s="1059"/>
      <c r="JF5" s="1059"/>
      <c r="JG5" s="1060"/>
      <c r="JH5" s="1061" t="s">
        <v>279</v>
      </c>
      <c r="JI5" s="1063"/>
      <c r="JJ5" s="1064"/>
      <c r="JK5" s="1047" t="s">
        <v>289</v>
      </c>
      <c r="JL5" s="1048"/>
      <c r="JM5" s="1048"/>
      <c r="JN5" s="1049"/>
      <c r="JO5" s="182"/>
      <c r="JP5" s="182"/>
      <c r="JQ5" s="183"/>
      <c r="JR5" s="184"/>
      <c r="JS5" s="185"/>
      <c r="JT5" s="185"/>
      <c r="JU5" s="186"/>
      <c r="JV5" s="187"/>
      <c r="JW5" s="182"/>
      <c r="JX5" s="182"/>
      <c r="JY5" s="182"/>
      <c r="JZ5" s="184"/>
      <c r="KA5" s="185"/>
      <c r="KB5" s="186"/>
      <c r="KC5" s="188"/>
      <c r="KD5" s="189"/>
      <c r="KE5" s="182"/>
      <c r="KF5" s="182"/>
      <c r="KG5" s="183"/>
      <c r="KH5" s="190"/>
      <c r="KI5" s="191"/>
      <c r="KJ5" s="185"/>
      <c r="KK5" s="185"/>
      <c r="KL5" s="186"/>
      <c r="KM5" s="192"/>
      <c r="KN5" s="193"/>
      <c r="KO5" s="194"/>
    </row>
    <row r="6" spans="1:301" s="162" customFormat="1">
      <c r="A6" s="195">
        <v>42461</v>
      </c>
      <c r="B6" s="782"/>
      <c r="C6" s="196"/>
      <c r="D6" s="196"/>
      <c r="E6" s="196"/>
      <c r="F6" s="197"/>
      <c r="G6" s="198"/>
      <c r="H6" s="886"/>
      <c r="I6" s="887"/>
      <c r="J6" s="887"/>
      <c r="K6" s="887"/>
      <c r="L6" s="887"/>
      <c r="M6" s="887"/>
      <c r="N6" s="888"/>
      <c r="O6" s="889"/>
      <c r="P6" s="890"/>
      <c r="Q6" s="890"/>
      <c r="R6" s="890"/>
      <c r="S6" s="891"/>
      <c r="T6" s="886"/>
      <c r="U6" s="887"/>
      <c r="V6" s="887"/>
      <c r="W6" s="887"/>
      <c r="X6" s="888"/>
      <c r="Y6" s="199"/>
      <c r="Z6" s="199"/>
      <c r="AA6" s="200"/>
      <c r="AB6" s="199"/>
      <c r="AC6" s="199"/>
      <c r="AD6" s="200"/>
      <c r="AE6" s="199"/>
      <c r="AF6" s="199"/>
      <c r="AG6" s="200"/>
      <c r="AH6" s="199"/>
      <c r="AI6" s="199"/>
      <c r="AJ6" s="201"/>
      <c r="AK6" s="202"/>
      <c r="AL6" s="202"/>
      <c r="AM6" s="202"/>
      <c r="AN6" s="203">
        <v>0.12</v>
      </c>
      <c r="AO6" s="201"/>
      <c r="AP6" s="202"/>
      <c r="AQ6" s="202"/>
      <c r="AR6" s="202"/>
      <c r="AS6" s="203">
        <v>0.1</v>
      </c>
      <c r="AT6" s="201"/>
      <c r="AU6" s="202"/>
      <c r="AV6" s="204"/>
      <c r="AW6" s="204"/>
      <c r="AX6" s="204">
        <v>5.0000000000000001E-3</v>
      </c>
      <c r="AY6" s="204">
        <v>2.5999999999999999E-3</v>
      </c>
      <c r="AZ6" s="204">
        <v>2.3999999999999998E-3</v>
      </c>
      <c r="BA6" s="205"/>
      <c r="BB6" s="201"/>
      <c r="BC6" s="202"/>
      <c r="BD6" s="204"/>
      <c r="BE6" s="204">
        <v>4.0000000000000001E-3</v>
      </c>
      <c r="BF6" s="204">
        <v>2E-3</v>
      </c>
      <c r="BG6" s="205">
        <v>1E-3</v>
      </c>
      <c r="BH6" s="206">
        <v>4.2500000000000003E-2</v>
      </c>
      <c r="BI6" s="207">
        <v>0.04</v>
      </c>
      <c r="BJ6" s="208">
        <v>0.02</v>
      </c>
      <c r="BK6" s="209"/>
      <c r="BL6" s="210"/>
      <c r="BM6" s="210"/>
      <c r="BN6" s="210"/>
      <c r="BO6" s="211">
        <v>0.2</v>
      </c>
      <c r="BP6" s="211">
        <v>0.2</v>
      </c>
      <c r="BQ6" s="211">
        <v>0.6</v>
      </c>
      <c r="BR6" s="210"/>
      <c r="BS6" s="210"/>
      <c r="BT6" s="823"/>
      <c r="BU6" s="201"/>
      <c r="BV6" s="212">
        <v>0.8</v>
      </c>
      <c r="BW6" s="213">
        <v>0.2</v>
      </c>
      <c r="BX6" s="201"/>
      <c r="BY6" s="202"/>
      <c r="BZ6" s="202"/>
      <c r="CA6" s="214"/>
      <c r="CB6" s="214"/>
      <c r="CC6" s="214"/>
      <c r="CD6" s="214"/>
      <c r="CE6" s="215"/>
      <c r="CF6" s="209"/>
      <c r="CG6" s="210"/>
      <c r="CH6" s="210"/>
      <c r="CI6" s="211">
        <v>1</v>
      </c>
      <c r="CJ6" s="211">
        <v>0.99099999999999999</v>
      </c>
      <c r="CK6" s="216">
        <v>8.9999999999999993E-3</v>
      </c>
      <c r="CL6" s="217"/>
      <c r="CM6" s="218"/>
      <c r="CN6" s="219"/>
      <c r="CO6" s="219" t="s">
        <v>409</v>
      </c>
      <c r="CP6" s="219">
        <v>1500000</v>
      </c>
      <c r="CQ6" s="219">
        <v>-500000</v>
      </c>
      <c r="CR6" s="219">
        <v>0</v>
      </c>
      <c r="CS6" s="220"/>
      <c r="CT6" s="221"/>
      <c r="CU6" s="214"/>
      <c r="CV6" s="214">
        <v>0.4</v>
      </c>
      <c r="CW6" s="214">
        <v>-0.2</v>
      </c>
      <c r="CX6" s="214">
        <v>-0.2</v>
      </c>
      <c r="CY6" s="892"/>
      <c r="CZ6" s="222">
        <v>0.05</v>
      </c>
      <c r="DA6" s="214">
        <v>0.02</v>
      </c>
      <c r="DB6" s="214">
        <v>0.93</v>
      </c>
      <c r="DC6" s="810">
        <v>-7.0999999999999994E-2</v>
      </c>
      <c r="DD6" s="223">
        <v>0.15</v>
      </c>
      <c r="DE6" s="223">
        <v>-0.2</v>
      </c>
      <c r="DF6" s="223">
        <v>-0.1</v>
      </c>
      <c r="DG6" s="223">
        <v>-0.1</v>
      </c>
      <c r="DH6" s="224">
        <v>-0.05</v>
      </c>
      <c r="DI6" s="224">
        <v>-0.05</v>
      </c>
      <c r="DJ6" s="223">
        <v>0.122</v>
      </c>
      <c r="DK6" s="223"/>
      <c r="DL6" s="225">
        <v>0</v>
      </c>
      <c r="DM6" s="226">
        <v>0.9</v>
      </c>
      <c r="DN6" s="226">
        <v>119.1</v>
      </c>
      <c r="DO6" s="210"/>
      <c r="DP6" s="211">
        <v>0.05</v>
      </c>
      <c r="DQ6" s="227">
        <v>0.95</v>
      </c>
      <c r="DR6" s="228">
        <v>1</v>
      </c>
      <c r="DS6" s="229">
        <v>0.05</v>
      </c>
      <c r="DT6" s="230">
        <v>0.95</v>
      </c>
      <c r="DU6" s="231">
        <v>1</v>
      </c>
      <c r="DV6" s="232">
        <v>8.9999999999999993E-3</v>
      </c>
      <c r="DW6" s="232">
        <v>4.1000000000000002E-2</v>
      </c>
      <c r="DX6" s="233">
        <v>0.95</v>
      </c>
      <c r="DY6" s="234">
        <v>0.79600000000000004</v>
      </c>
      <c r="DZ6" s="235">
        <v>0.78</v>
      </c>
      <c r="EA6" s="235">
        <v>0.08</v>
      </c>
      <c r="EB6" s="235">
        <v>0.04</v>
      </c>
      <c r="EC6" s="235">
        <v>0.1</v>
      </c>
      <c r="ED6" s="235">
        <v>0.996</v>
      </c>
      <c r="EE6" s="236">
        <v>0.85299999999999998</v>
      </c>
      <c r="EF6" s="236">
        <v>0.79500000000000004</v>
      </c>
      <c r="EG6" s="236">
        <v>0.74299999999999999</v>
      </c>
      <c r="EH6" s="236">
        <v>0.74</v>
      </c>
      <c r="EI6" s="237">
        <v>0.80500000000000005</v>
      </c>
      <c r="EJ6" s="238">
        <v>0.77</v>
      </c>
      <c r="EK6" s="239">
        <v>0.04</v>
      </c>
      <c r="EL6" s="239">
        <v>6.4000000000000001E-2</v>
      </c>
      <c r="EM6" s="239">
        <v>0.126</v>
      </c>
      <c r="EN6" s="239">
        <v>0.85299999999999998</v>
      </c>
      <c r="EO6" s="239">
        <v>0.83499999999999996</v>
      </c>
      <c r="EP6" s="238">
        <v>0.755</v>
      </c>
      <c r="EQ6" s="238">
        <v>0.65</v>
      </c>
      <c r="ER6" s="239">
        <v>0.1</v>
      </c>
      <c r="ES6" s="239">
        <v>0.124</v>
      </c>
      <c r="ET6" s="239">
        <v>0.126</v>
      </c>
      <c r="EU6" s="240"/>
      <c r="EV6" s="241">
        <v>0.63300000000000001</v>
      </c>
      <c r="EW6" s="241">
        <v>9.6000000000000002E-2</v>
      </c>
      <c r="EX6" s="241">
        <v>0.11799999999999999</v>
      </c>
      <c r="EY6" s="241">
        <v>0.153</v>
      </c>
      <c r="EZ6" s="241">
        <v>0.54800000000000004</v>
      </c>
      <c r="FA6" s="241">
        <v>0.6</v>
      </c>
      <c r="FB6" s="241">
        <v>0.1</v>
      </c>
      <c r="FC6" s="241">
        <v>0.2</v>
      </c>
      <c r="FD6" s="235">
        <v>0.1</v>
      </c>
      <c r="FE6" s="235">
        <v>0.51</v>
      </c>
      <c r="FF6" s="235">
        <v>0.64900000000000002</v>
      </c>
      <c r="FG6" s="241">
        <v>7.0000000000000007E-2</v>
      </c>
      <c r="FH6" s="241">
        <v>6.0999999999999999E-2</v>
      </c>
      <c r="FI6" s="241">
        <v>0.22</v>
      </c>
      <c r="FJ6" s="241">
        <v>0.69399999999999995</v>
      </c>
      <c r="FK6" s="241">
        <v>0.625</v>
      </c>
      <c r="FL6" s="241">
        <v>0.125</v>
      </c>
      <c r="FM6" s="241">
        <v>0.125</v>
      </c>
      <c r="FN6" s="241">
        <v>0.125</v>
      </c>
      <c r="FO6" s="241">
        <v>0.622</v>
      </c>
      <c r="FP6" s="242"/>
      <c r="FQ6" s="243"/>
      <c r="FR6" s="243"/>
      <c r="FS6" s="243"/>
      <c r="FT6" s="244"/>
      <c r="FU6" s="245"/>
      <c r="FV6" s="246"/>
      <c r="FW6" s="246"/>
      <c r="FX6" s="247"/>
      <c r="FY6" s="248"/>
      <c r="FZ6" s="248"/>
      <c r="GA6" s="238"/>
      <c r="GB6" s="249"/>
      <c r="GC6" s="249"/>
      <c r="GD6" s="248"/>
      <c r="GE6" s="248"/>
      <c r="GF6" s="249"/>
      <c r="GG6" s="248"/>
      <c r="GH6" s="249"/>
      <c r="GI6" s="250"/>
      <c r="GJ6" s="251"/>
      <c r="GK6" s="252"/>
      <c r="GL6" s="251"/>
      <c r="GM6" s="251"/>
      <c r="GN6" s="252"/>
      <c r="GO6" s="252"/>
      <c r="GP6" s="253"/>
      <c r="GQ6" s="254"/>
      <c r="GR6" s="249"/>
      <c r="GS6" s="249"/>
      <c r="GT6" s="255"/>
      <c r="GU6" s="256"/>
      <c r="GV6" s="256"/>
      <c r="GW6" s="257"/>
      <c r="GX6" s="258"/>
      <c r="GY6" s="258"/>
      <c r="GZ6" s="259"/>
      <c r="HA6" s="260"/>
      <c r="HB6" s="260"/>
      <c r="HC6" s="260"/>
      <c r="HD6" s="237"/>
      <c r="HE6" s="239"/>
      <c r="HF6" s="239"/>
      <c r="HG6" s="261"/>
      <c r="HH6" s="259"/>
      <c r="HI6" s="260"/>
      <c r="HJ6" s="260"/>
      <c r="HK6" s="262">
        <v>0</v>
      </c>
      <c r="HL6" s="263">
        <v>2</v>
      </c>
      <c r="HM6" s="263">
        <v>3</v>
      </c>
      <c r="HN6" s="264">
        <v>3</v>
      </c>
      <c r="HO6" s="265">
        <v>4.9000000000000002E-2</v>
      </c>
      <c r="HP6" s="266">
        <v>0.04</v>
      </c>
      <c r="HQ6" s="266">
        <v>0.04</v>
      </c>
      <c r="HR6" s="267">
        <v>0.75</v>
      </c>
      <c r="HS6" s="268">
        <v>0.8</v>
      </c>
      <c r="HT6" s="268">
        <v>0.2</v>
      </c>
      <c r="HU6" s="265">
        <v>-1.1140000000000001</v>
      </c>
      <c r="HV6" s="266"/>
      <c r="HW6" s="266"/>
      <c r="HX6" s="266">
        <v>-7.4999999999999997E-3</v>
      </c>
      <c r="HY6" s="266"/>
      <c r="HZ6" s="266"/>
      <c r="IA6" s="266">
        <v>0.9</v>
      </c>
      <c r="IB6" s="266">
        <v>0.1</v>
      </c>
      <c r="IC6" s="266">
        <v>-0.9</v>
      </c>
      <c r="ID6" s="269">
        <v>-0.1</v>
      </c>
      <c r="IE6" s="270">
        <v>0.73099999999999998</v>
      </c>
      <c r="IF6" s="268">
        <v>0.75600000000000001</v>
      </c>
      <c r="IG6" s="268">
        <v>0.29399999999999993</v>
      </c>
      <c r="IH6" s="268">
        <v>0.05</v>
      </c>
      <c r="II6" s="271">
        <v>0.65600000000000003</v>
      </c>
      <c r="IJ6" s="265">
        <v>0.54800000000000004</v>
      </c>
      <c r="IK6" s="266">
        <v>0.63</v>
      </c>
      <c r="IL6" s="266">
        <v>0.41999999999999993</v>
      </c>
      <c r="IM6" s="266">
        <v>0.05</v>
      </c>
      <c r="IN6" s="269">
        <v>0.53</v>
      </c>
      <c r="IO6" s="270"/>
      <c r="IP6" s="839"/>
      <c r="IQ6" s="839"/>
      <c r="IR6" s="268">
        <v>4.0000000000000001E-3</v>
      </c>
      <c r="IS6" s="839"/>
      <c r="IT6" s="839"/>
      <c r="IU6" s="272">
        <v>0.05</v>
      </c>
      <c r="IV6" s="272">
        <v>0.05</v>
      </c>
      <c r="IW6" s="272">
        <v>0.05</v>
      </c>
      <c r="IX6" s="272">
        <v>-0.05</v>
      </c>
      <c r="IY6" s="272">
        <v>-0.05</v>
      </c>
      <c r="IZ6" s="272">
        <v>-0.05</v>
      </c>
      <c r="JA6" s="265">
        <v>0.623</v>
      </c>
      <c r="JB6" s="273">
        <v>0.55000000000000004</v>
      </c>
      <c r="JC6" s="273">
        <v>0.34999999999999987</v>
      </c>
      <c r="JD6" s="273">
        <v>0.05</v>
      </c>
      <c r="JE6" s="273">
        <v>0.1</v>
      </c>
      <c r="JF6" s="273">
        <v>0.05</v>
      </c>
      <c r="JG6" s="274">
        <v>0.45000000000000007</v>
      </c>
      <c r="JH6" s="270"/>
      <c r="JI6" s="268"/>
      <c r="JJ6" s="271"/>
      <c r="JK6" s="275"/>
      <c r="JL6" s="276"/>
      <c r="JM6" s="276"/>
      <c r="JN6" s="277"/>
      <c r="JO6" s="224"/>
      <c r="JP6" s="224"/>
      <c r="JQ6" s="278"/>
      <c r="JR6" s="279"/>
      <c r="JS6" s="280"/>
      <c r="JT6" s="280"/>
      <c r="JU6" s="281"/>
      <c r="JV6" s="282"/>
      <c r="JW6" s="283">
        <v>-0.1</v>
      </c>
      <c r="JX6" s="283">
        <v>-0.1</v>
      </c>
      <c r="JY6" s="283">
        <v>-0.1</v>
      </c>
      <c r="JZ6" s="284"/>
      <c r="KA6" s="285"/>
      <c r="KB6" s="286"/>
      <c r="KC6" s="282"/>
      <c r="KD6" s="287"/>
      <c r="KE6" s="287"/>
      <c r="KF6" s="287"/>
      <c r="KG6" s="288"/>
      <c r="KH6" s="279"/>
      <c r="KI6" s="280"/>
      <c r="KJ6" s="280"/>
      <c r="KK6" s="280"/>
      <c r="KL6" s="281"/>
      <c r="KM6" s="289"/>
      <c r="KN6" s="290"/>
      <c r="KO6" s="291"/>
    </row>
    <row r="7" spans="1:301" s="162" customFormat="1">
      <c r="A7" s="292">
        <v>42491</v>
      </c>
      <c r="B7" s="780"/>
      <c r="C7" s="110"/>
      <c r="D7" s="110"/>
      <c r="E7" s="110"/>
      <c r="F7" s="111"/>
      <c r="G7" s="293"/>
      <c r="H7" s="115"/>
      <c r="I7" s="116"/>
      <c r="J7" s="116"/>
      <c r="K7" s="116"/>
      <c r="L7" s="116"/>
      <c r="M7" s="116"/>
      <c r="N7" s="117"/>
      <c r="O7" s="788"/>
      <c r="P7" s="199"/>
      <c r="Q7" s="199"/>
      <c r="R7" s="199"/>
      <c r="S7" s="786"/>
      <c r="T7" s="115"/>
      <c r="U7" s="116"/>
      <c r="V7" s="116"/>
      <c r="W7" s="116"/>
      <c r="X7" s="117"/>
      <c r="Y7" s="199"/>
      <c r="Z7" s="199"/>
      <c r="AA7" s="200"/>
      <c r="AB7" s="199"/>
      <c r="AC7" s="199"/>
      <c r="AD7" s="200"/>
      <c r="AE7" s="199"/>
      <c r="AF7" s="199"/>
      <c r="AG7" s="200"/>
      <c r="AH7" s="199"/>
      <c r="AI7" s="199"/>
      <c r="AJ7" s="294"/>
      <c r="AK7" s="295"/>
      <c r="AL7" s="295"/>
      <c r="AM7" s="295"/>
      <c r="AN7" s="296">
        <v>0.12</v>
      </c>
      <c r="AO7" s="294"/>
      <c r="AP7" s="295"/>
      <c r="AQ7" s="295"/>
      <c r="AR7" s="295"/>
      <c r="AS7" s="296">
        <v>0.1</v>
      </c>
      <c r="AT7" s="294"/>
      <c r="AU7" s="295"/>
      <c r="AV7" s="297"/>
      <c r="AW7" s="297"/>
      <c r="AX7" s="297">
        <v>5.0000000000000001E-3</v>
      </c>
      <c r="AY7" s="297">
        <v>2.5999999999999999E-3</v>
      </c>
      <c r="AZ7" s="297">
        <v>2.3999999999999998E-3</v>
      </c>
      <c r="BA7" s="298"/>
      <c r="BB7" s="294"/>
      <c r="BC7" s="295"/>
      <c r="BD7" s="297"/>
      <c r="BE7" s="297">
        <v>4.0000000000000001E-3</v>
      </c>
      <c r="BF7" s="297">
        <v>2E-3</v>
      </c>
      <c r="BG7" s="298">
        <v>1E-3</v>
      </c>
      <c r="BH7" s="299">
        <v>3.95E-2</v>
      </c>
      <c r="BI7" s="300">
        <v>0.04</v>
      </c>
      <c r="BJ7" s="301">
        <v>0.02</v>
      </c>
      <c r="BK7" s="125"/>
      <c r="BL7" s="302"/>
      <c r="BM7" s="302"/>
      <c r="BN7" s="302"/>
      <c r="BO7" s="303">
        <v>0.2</v>
      </c>
      <c r="BP7" s="303">
        <v>0.2</v>
      </c>
      <c r="BQ7" s="303">
        <v>0.6</v>
      </c>
      <c r="BR7" s="302"/>
      <c r="BS7" s="304"/>
      <c r="BT7" s="824"/>
      <c r="BU7" s="305"/>
      <c r="BV7" s="306">
        <v>0.8</v>
      </c>
      <c r="BW7" s="307">
        <v>0.2</v>
      </c>
      <c r="BX7" s="308"/>
      <c r="BY7" s="893"/>
      <c r="BZ7" s="893"/>
      <c r="CA7" s="309"/>
      <c r="CB7" s="309"/>
      <c r="CC7" s="309"/>
      <c r="CD7" s="309"/>
      <c r="CE7" s="310"/>
      <c r="CF7" s="894"/>
      <c r="CG7" s="895"/>
      <c r="CH7" s="311"/>
      <c r="CI7" s="303">
        <v>1</v>
      </c>
      <c r="CJ7" s="303">
        <v>0.99099999999999999</v>
      </c>
      <c r="CK7" s="312">
        <v>8.9999999999999993E-3</v>
      </c>
      <c r="CL7" s="174">
        <v>1</v>
      </c>
      <c r="CM7" s="313"/>
      <c r="CN7" s="314"/>
      <c r="CO7" s="315" t="s">
        <v>409</v>
      </c>
      <c r="CP7" s="315">
        <v>1500000</v>
      </c>
      <c r="CQ7" s="315">
        <v>-500000</v>
      </c>
      <c r="CR7" s="315">
        <v>0</v>
      </c>
      <c r="CS7" s="316"/>
      <c r="CT7" s="317"/>
      <c r="CU7" s="309"/>
      <c r="CV7" s="309">
        <v>0.4</v>
      </c>
      <c r="CW7" s="309">
        <v>-0.2</v>
      </c>
      <c r="CX7" s="318">
        <v>-0.2</v>
      </c>
      <c r="CY7" s="896"/>
      <c r="CZ7" s="318">
        <v>0.05</v>
      </c>
      <c r="DA7" s="319">
        <v>0.02</v>
      </c>
      <c r="DB7" s="319">
        <v>0.93</v>
      </c>
      <c r="DC7" s="811">
        <v>-2.8000000000000001E-2</v>
      </c>
      <c r="DD7" s="320">
        <v>0.15</v>
      </c>
      <c r="DE7" s="320">
        <v>-0.2</v>
      </c>
      <c r="DF7" s="320">
        <v>-0.1</v>
      </c>
      <c r="DG7" s="320">
        <v>-0.1</v>
      </c>
      <c r="DH7" s="320">
        <v>-0.05</v>
      </c>
      <c r="DI7" s="320">
        <v>-0.05</v>
      </c>
      <c r="DJ7" s="320">
        <v>9.1999999999999998E-2</v>
      </c>
      <c r="DK7" s="320"/>
      <c r="DL7" s="321">
        <v>0</v>
      </c>
      <c r="DM7" s="322">
        <v>0.9</v>
      </c>
      <c r="DN7" s="322">
        <v>119.1</v>
      </c>
      <c r="DO7" s="126"/>
      <c r="DP7" s="303">
        <v>0.05</v>
      </c>
      <c r="DQ7" s="311">
        <v>0.95</v>
      </c>
      <c r="DR7" s="323">
        <v>1</v>
      </c>
      <c r="DS7" s="324">
        <v>0.05</v>
      </c>
      <c r="DT7" s="325">
        <v>0.95</v>
      </c>
      <c r="DU7" s="326">
        <v>1</v>
      </c>
      <c r="DV7" s="327">
        <v>8.9999999999999993E-3</v>
      </c>
      <c r="DW7" s="327">
        <v>4.1000000000000002E-2</v>
      </c>
      <c r="DX7" s="328">
        <v>0.95</v>
      </c>
      <c r="DY7" s="329">
        <v>0.81899999999999995</v>
      </c>
      <c r="DZ7" s="256">
        <v>0.78</v>
      </c>
      <c r="EA7" s="256">
        <v>0.08</v>
      </c>
      <c r="EB7" s="256">
        <v>0.04</v>
      </c>
      <c r="EC7" s="256">
        <v>0.1</v>
      </c>
      <c r="ED7" s="330">
        <v>0.89100000000000001</v>
      </c>
      <c r="EE7" s="331">
        <v>0.84499999999999997</v>
      </c>
      <c r="EF7" s="331">
        <v>0.85</v>
      </c>
      <c r="EG7" s="332">
        <v>0.748</v>
      </c>
      <c r="EH7" s="332">
        <v>0.82899999999999996</v>
      </c>
      <c r="EI7" s="333">
        <v>0.79100000000000004</v>
      </c>
      <c r="EJ7" s="334">
        <v>0.77</v>
      </c>
      <c r="EK7" s="335">
        <v>0.04</v>
      </c>
      <c r="EL7" s="335">
        <v>6.4000000000000001E-2</v>
      </c>
      <c r="EM7" s="335">
        <v>0.126</v>
      </c>
      <c r="EN7" s="335">
        <v>0.85099999999999998</v>
      </c>
      <c r="EO7" s="335">
        <v>0.88200000000000001</v>
      </c>
      <c r="EP7" s="335">
        <v>0.71</v>
      </c>
      <c r="EQ7" s="334">
        <v>0.65</v>
      </c>
      <c r="ER7" s="335">
        <v>0.1</v>
      </c>
      <c r="ES7" s="335">
        <v>0.124</v>
      </c>
      <c r="ET7" s="335">
        <v>0.126</v>
      </c>
      <c r="EU7" s="255"/>
      <c r="EV7" s="330">
        <v>0.63300000000000001</v>
      </c>
      <c r="EW7" s="330">
        <v>9.6000000000000002E-2</v>
      </c>
      <c r="EX7" s="330">
        <v>0.11799999999999999</v>
      </c>
      <c r="EY7" s="330">
        <v>0.153</v>
      </c>
      <c r="EZ7" s="256">
        <v>0.65700000000000003</v>
      </c>
      <c r="FA7" s="330">
        <v>0.6</v>
      </c>
      <c r="FB7" s="330">
        <v>0.1</v>
      </c>
      <c r="FC7" s="330">
        <v>0.2</v>
      </c>
      <c r="FD7" s="256">
        <v>0.1</v>
      </c>
      <c r="FE7" s="256">
        <v>0.60299999999999998</v>
      </c>
      <c r="FF7" s="256">
        <v>0.64900000000000002</v>
      </c>
      <c r="FG7" s="330">
        <v>7.0000000000000007E-2</v>
      </c>
      <c r="FH7" s="330">
        <v>6.0999999999999999E-2</v>
      </c>
      <c r="FI7" s="330">
        <v>0.22</v>
      </c>
      <c r="FJ7" s="256">
        <v>0.70199999999999996</v>
      </c>
      <c r="FK7" s="330">
        <v>0.625</v>
      </c>
      <c r="FL7" s="330">
        <v>0.125</v>
      </c>
      <c r="FM7" s="330">
        <v>0.125</v>
      </c>
      <c r="FN7" s="330">
        <v>0.125</v>
      </c>
      <c r="FO7" s="256">
        <v>0.83599999999999997</v>
      </c>
      <c r="FP7" s="336"/>
      <c r="FQ7" s="337"/>
      <c r="FR7" s="337"/>
      <c r="FS7" s="337"/>
      <c r="FT7" s="338"/>
      <c r="FU7" s="339"/>
      <c r="FV7" s="256"/>
      <c r="FW7" s="256"/>
      <c r="FX7" s="340"/>
      <c r="FY7" s="341"/>
      <c r="FZ7" s="341"/>
      <c r="GA7" s="334"/>
      <c r="GB7" s="335"/>
      <c r="GC7" s="335"/>
      <c r="GD7" s="341"/>
      <c r="GE7" s="341"/>
      <c r="GF7" s="335"/>
      <c r="GG7" s="341"/>
      <c r="GH7" s="335"/>
      <c r="GI7" s="342"/>
      <c r="GJ7" s="343"/>
      <c r="GK7" s="344"/>
      <c r="GL7" s="343"/>
      <c r="GM7" s="343"/>
      <c r="GN7" s="256"/>
      <c r="GO7" s="344"/>
      <c r="GP7" s="345"/>
      <c r="GQ7" s="346"/>
      <c r="GR7" s="347"/>
      <c r="GS7" s="347"/>
      <c r="GT7" s="348"/>
      <c r="GU7" s="349"/>
      <c r="GV7" s="349"/>
      <c r="GW7" s="350"/>
      <c r="GX7" s="139"/>
      <c r="GY7" s="139"/>
      <c r="GZ7" s="136"/>
      <c r="HA7" s="137"/>
      <c r="HB7" s="137"/>
      <c r="HC7" s="137"/>
      <c r="HD7" s="351"/>
      <c r="HE7" s="334"/>
      <c r="HF7" s="334"/>
      <c r="HG7" s="352"/>
      <c r="HH7" s="329"/>
      <c r="HI7" s="353"/>
      <c r="HJ7" s="353"/>
      <c r="HK7" s="354">
        <v>0</v>
      </c>
      <c r="HL7" s="355">
        <v>2</v>
      </c>
      <c r="HM7" s="355">
        <v>3</v>
      </c>
      <c r="HN7" s="356">
        <v>3</v>
      </c>
      <c r="HO7" s="357">
        <v>3.85E-2</v>
      </c>
      <c r="HP7" s="358">
        <v>0.04</v>
      </c>
      <c r="HQ7" s="358">
        <v>0.04</v>
      </c>
      <c r="HR7" s="267">
        <v>0.75</v>
      </c>
      <c r="HS7" s="359">
        <v>0.8</v>
      </c>
      <c r="HT7" s="359">
        <v>0.2</v>
      </c>
      <c r="HU7" s="357">
        <v>-0.54200000000000004</v>
      </c>
      <c r="HV7" s="358"/>
      <c r="HW7" s="358"/>
      <c r="HX7" s="358">
        <v>-5.0200000000000002E-2</v>
      </c>
      <c r="HY7" s="358"/>
      <c r="HZ7" s="358"/>
      <c r="IA7" s="358">
        <v>0.9</v>
      </c>
      <c r="IB7" s="358">
        <v>0.1</v>
      </c>
      <c r="IC7" s="358">
        <v>-0.9</v>
      </c>
      <c r="ID7" s="360">
        <v>-0.1</v>
      </c>
      <c r="IE7" s="361">
        <v>0.70699999999999996</v>
      </c>
      <c r="IF7" s="359">
        <v>0.75600000000000001</v>
      </c>
      <c r="IG7" s="359">
        <v>0.29399999999999993</v>
      </c>
      <c r="IH7" s="359">
        <v>0.05</v>
      </c>
      <c r="II7" s="362">
        <v>0.65600000000000003</v>
      </c>
      <c r="IJ7" s="357">
        <v>0.73199999999999998</v>
      </c>
      <c r="IK7" s="358">
        <v>0.63</v>
      </c>
      <c r="IL7" s="358">
        <v>0.41999999999999993</v>
      </c>
      <c r="IM7" s="358">
        <v>0.05</v>
      </c>
      <c r="IN7" s="360">
        <v>0.53</v>
      </c>
      <c r="IO7" s="361"/>
      <c r="IP7" s="840"/>
      <c r="IQ7" s="840"/>
      <c r="IR7" s="359">
        <v>9.9400000000000002E-2</v>
      </c>
      <c r="IS7" s="840"/>
      <c r="IT7" s="840"/>
      <c r="IU7" s="363">
        <v>0.05</v>
      </c>
      <c r="IV7" s="363">
        <v>0.05</v>
      </c>
      <c r="IW7" s="363">
        <v>0.05</v>
      </c>
      <c r="IX7" s="363">
        <v>-0.05</v>
      </c>
      <c r="IY7" s="363">
        <v>-0.05</v>
      </c>
      <c r="IZ7" s="363">
        <v>-0.05</v>
      </c>
      <c r="JA7" s="357">
        <v>0.66639999999999999</v>
      </c>
      <c r="JB7" s="364">
        <v>0.55000000000000004</v>
      </c>
      <c r="JC7" s="364">
        <v>0.34999999999999987</v>
      </c>
      <c r="JD7" s="364">
        <v>0.05</v>
      </c>
      <c r="JE7" s="364">
        <v>0.1</v>
      </c>
      <c r="JF7" s="364">
        <v>0.05</v>
      </c>
      <c r="JG7" s="365">
        <v>0.45000000000000007</v>
      </c>
      <c r="JH7" s="361"/>
      <c r="JI7" s="359"/>
      <c r="JJ7" s="362"/>
      <c r="JK7" s="128"/>
      <c r="JL7" s="129"/>
      <c r="JM7" s="129"/>
      <c r="JN7" s="130"/>
      <c r="JO7" s="366"/>
      <c r="JP7" s="366"/>
      <c r="JQ7" s="367"/>
      <c r="JR7" s="190"/>
      <c r="JS7" s="191"/>
      <c r="JT7" s="191"/>
      <c r="JU7" s="368"/>
      <c r="JV7" s="188"/>
      <c r="JW7" s="283">
        <v>-0.1</v>
      </c>
      <c r="JX7" s="283">
        <v>-0.1</v>
      </c>
      <c r="JY7" s="283">
        <v>-0.1</v>
      </c>
      <c r="JZ7" s="369"/>
      <c r="KA7" s="185"/>
      <c r="KB7" s="370"/>
      <c r="KC7" s="188"/>
      <c r="KD7" s="189"/>
      <c r="KE7" s="189"/>
      <c r="KF7" s="189"/>
      <c r="KG7" s="371"/>
      <c r="KH7" s="190"/>
      <c r="KI7" s="191"/>
      <c r="KJ7" s="191"/>
      <c r="KK7" s="191"/>
      <c r="KL7" s="368"/>
      <c r="KM7" s="192"/>
      <c r="KN7" s="193"/>
      <c r="KO7" s="194"/>
    </row>
    <row r="8" spans="1:301" s="162" customFormat="1">
      <c r="A8" s="292">
        <v>42522</v>
      </c>
      <c r="B8" s="780"/>
      <c r="C8" s="110"/>
      <c r="D8" s="110"/>
      <c r="E8" s="110"/>
      <c r="F8" s="111"/>
      <c r="G8" s="293"/>
      <c r="H8" s="115"/>
      <c r="I8" s="116"/>
      <c r="J8" s="116"/>
      <c r="K8" s="116"/>
      <c r="L8" s="116"/>
      <c r="M8" s="116"/>
      <c r="N8" s="117"/>
      <c r="O8" s="788"/>
      <c r="P8" s="199"/>
      <c r="Q8" s="199"/>
      <c r="R8" s="199"/>
      <c r="S8" s="786"/>
      <c r="T8" s="115"/>
      <c r="U8" s="116"/>
      <c r="V8" s="116"/>
      <c r="W8" s="116"/>
      <c r="X8" s="117"/>
      <c r="Y8" s="199"/>
      <c r="Z8" s="199"/>
      <c r="AA8" s="200"/>
      <c r="AB8" s="199"/>
      <c r="AC8" s="199"/>
      <c r="AD8" s="200"/>
      <c r="AE8" s="199"/>
      <c r="AF8" s="199"/>
      <c r="AG8" s="200"/>
      <c r="AH8" s="199"/>
      <c r="AI8" s="199"/>
      <c r="AJ8" s="125"/>
      <c r="AK8" s="126">
        <v>1</v>
      </c>
      <c r="AL8" s="126">
        <v>0.08</v>
      </c>
      <c r="AM8" s="126">
        <v>0.28000000000000003</v>
      </c>
      <c r="AN8" s="127">
        <v>0.12</v>
      </c>
      <c r="AO8" s="128"/>
      <c r="AP8" s="129">
        <v>0</v>
      </c>
      <c r="AQ8" s="129">
        <v>0</v>
      </c>
      <c r="AR8" s="129">
        <v>0.1</v>
      </c>
      <c r="AS8" s="130">
        <v>0.1</v>
      </c>
      <c r="AT8" s="125">
        <v>4</v>
      </c>
      <c r="AU8" s="126"/>
      <c r="AV8" s="300">
        <v>2.2000000000000001E-3</v>
      </c>
      <c r="AW8" s="300"/>
      <c r="AX8" s="300">
        <v>5.0000000000000001E-3</v>
      </c>
      <c r="AY8" s="300">
        <v>2.5999999999999999E-3</v>
      </c>
      <c r="AZ8" s="300">
        <v>2.3999999999999998E-3</v>
      </c>
      <c r="BA8" s="301"/>
      <c r="BB8" s="128">
        <v>1</v>
      </c>
      <c r="BC8" s="129"/>
      <c r="BD8" s="170">
        <v>5.0000000000000001E-4</v>
      </c>
      <c r="BE8" s="170">
        <v>4.0000000000000001E-3</v>
      </c>
      <c r="BF8" s="170">
        <v>2E-3</v>
      </c>
      <c r="BG8" s="372">
        <v>1E-3</v>
      </c>
      <c r="BH8" s="299">
        <v>4.4600000000000001E-2</v>
      </c>
      <c r="BI8" s="300">
        <v>0.04</v>
      </c>
      <c r="BJ8" s="301">
        <v>0.02</v>
      </c>
      <c r="BK8" s="125"/>
      <c r="BL8" s="126"/>
      <c r="BM8" s="126"/>
      <c r="BN8" s="126"/>
      <c r="BO8" s="303">
        <v>0.2</v>
      </c>
      <c r="BP8" s="303">
        <v>0.2</v>
      </c>
      <c r="BQ8" s="303">
        <v>0.6</v>
      </c>
      <c r="BR8" s="126"/>
      <c r="BS8" s="126"/>
      <c r="BT8" s="127"/>
      <c r="BU8" s="373">
        <v>0.74170000000000003</v>
      </c>
      <c r="BV8" s="374">
        <v>0.8</v>
      </c>
      <c r="BW8" s="375">
        <v>0.2</v>
      </c>
      <c r="BX8" s="294"/>
      <c r="BY8" s="295"/>
      <c r="BZ8" s="295"/>
      <c r="CA8" s="319"/>
      <c r="CB8" s="319"/>
      <c r="CC8" s="319"/>
      <c r="CD8" s="319"/>
      <c r="CE8" s="376"/>
      <c r="CF8" s="125"/>
      <c r="CG8" s="126"/>
      <c r="CH8" s="126"/>
      <c r="CI8" s="303">
        <v>1</v>
      </c>
      <c r="CJ8" s="303">
        <v>0.99099999999999999</v>
      </c>
      <c r="CK8" s="312">
        <v>8.9999999999999993E-3</v>
      </c>
      <c r="CL8" s="174">
        <v>1</v>
      </c>
      <c r="CM8" s="377">
        <v>1033000</v>
      </c>
      <c r="CN8" s="378">
        <v>1000000</v>
      </c>
      <c r="CO8" s="378">
        <v>33000</v>
      </c>
      <c r="CP8" s="378">
        <v>1500000</v>
      </c>
      <c r="CQ8" s="378">
        <v>-500000</v>
      </c>
      <c r="CR8" s="378">
        <v>0</v>
      </c>
      <c r="CS8" s="379">
        <v>737000</v>
      </c>
      <c r="CT8" s="380">
        <v>637000</v>
      </c>
      <c r="CU8" s="324">
        <v>0.15698587127158556</v>
      </c>
      <c r="CV8" s="324">
        <v>0.4</v>
      </c>
      <c r="CW8" s="324">
        <v>-0.2</v>
      </c>
      <c r="CX8" s="324">
        <v>-0.2</v>
      </c>
      <c r="CY8" s="381">
        <v>0.98</v>
      </c>
      <c r="CZ8" s="304">
        <v>0.05</v>
      </c>
      <c r="DA8" s="303">
        <v>0.02</v>
      </c>
      <c r="DB8" s="303">
        <v>0.93</v>
      </c>
      <c r="DC8" s="811">
        <v>-7.0000000000000001E-3</v>
      </c>
      <c r="DD8" s="320">
        <v>0.15</v>
      </c>
      <c r="DE8" s="320">
        <v>-0.2</v>
      </c>
      <c r="DF8" s="320">
        <v>-0.1</v>
      </c>
      <c r="DG8" s="320">
        <v>-0.1</v>
      </c>
      <c r="DH8" s="320">
        <v>-0.05</v>
      </c>
      <c r="DI8" s="320">
        <v>-0.05</v>
      </c>
      <c r="DJ8" s="320">
        <v>9.7000000000000003E-2</v>
      </c>
      <c r="DK8" s="320"/>
      <c r="DL8" s="321">
        <v>0</v>
      </c>
      <c r="DM8" s="322">
        <v>0.9</v>
      </c>
      <c r="DN8" s="322">
        <v>119.1</v>
      </c>
      <c r="DO8" s="126"/>
      <c r="DP8" s="303">
        <v>0.05</v>
      </c>
      <c r="DQ8" s="311">
        <v>0.95</v>
      </c>
      <c r="DR8" s="323">
        <v>1</v>
      </c>
      <c r="DS8" s="324">
        <v>0.05</v>
      </c>
      <c r="DT8" s="325">
        <v>0.95</v>
      </c>
      <c r="DU8" s="326">
        <v>1</v>
      </c>
      <c r="DV8" s="327">
        <v>8.9999999999999993E-3</v>
      </c>
      <c r="DW8" s="327">
        <v>4.1000000000000002E-2</v>
      </c>
      <c r="DX8" s="328">
        <v>0.95</v>
      </c>
      <c r="DY8" s="255">
        <v>0.78800000000000003</v>
      </c>
      <c r="DZ8" s="256">
        <v>0.78</v>
      </c>
      <c r="EA8" s="256">
        <v>0.08</v>
      </c>
      <c r="EB8" s="256">
        <v>0.04</v>
      </c>
      <c r="EC8" s="256">
        <v>0.1</v>
      </c>
      <c r="ED8" s="256">
        <v>0.85</v>
      </c>
      <c r="EE8" s="332">
        <v>0.86099999999999999</v>
      </c>
      <c r="EF8" s="332">
        <v>0.86899999999999999</v>
      </c>
      <c r="EG8" s="332">
        <v>0.69299999999999995</v>
      </c>
      <c r="EH8" s="332">
        <v>0.71899999999999997</v>
      </c>
      <c r="EI8" s="333">
        <v>0.85399999999999998</v>
      </c>
      <c r="EJ8" s="334">
        <v>0.77</v>
      </c>
      <c r="EK8" s="335">
        <v>0.04</v>
      </c>
      <c r="EL8" s="335">
        <v>6.4000000000000001E-2</v>
      </c>
      <c r="EM8" s="335">
        <v>0.126</v>
      </c>
      <c r="EN8" s="335">
        <v>0.89700000000000002</v>
      </c>
      <c r="EO8" s="335">
        <v>0.94499999999999995</v>
      </c>
      <c r="EP8" s="335">
        <v>0.77500000000000002</v>
      </c>
      <c r="EQ8" s="334">
        <v>0.65</v>
      </c>
      <c r="ER8" s="335">
        <v>0.1</v>
      </c>
      <c r="ES8" s="335">
        <v>0.124</v>
      </c>
      <c r="ET8" s="335">
        <v>0.126</v>
      </c>
      <c r="EU8" s="255"/>
      <c r="EV8" s="330">
        <v>0.63300000000000001</v>
      </c>
      <c r="EW8" s="330">
        <v>9.6000000000000002E-2</v>
      </c>
      <c r="EX8" s="330">
        <v>0.11799999999999999</v>
      </c>
      <c r="EY8" s="330">
        <v>0.153</v>
      </c>
      <c r="EZ8" s="256">
        <v>0.57299999999999995</v>
      </c>
      <c r="FA8" s="330">
        <v>0.6</v>
      </c>
      <c r="FB8" s="330">
        <v>0.1</v>
      </c>
      <c r="FC8" s="330">
        <v>0.2</v>
      </c>
      <c r="FD8" s="256">
        <v>0.1</v>
      </c>
      <c r="FE8" s="330">
        <v>0.53200000000000003</v>
      </c>
      <c r="FF8" s="256">
        <v>0.64900000000000002</v>
      </c>
      <c r="FG8" s="330">
        <v>7.0000000000000007E-2</v>
      </c>
      <c r="FH8" s="330">
        <v>6.0999999999999999E-2</v>
      </c>
      <c r="FI8" s="330">
        <v>0.22</v>
      </c>
      <c r="FJ8" s="330">
        <v>0.74399999999999999</v>
      </c>
      <c r="FK8" s="330">
        <v>0.625</v>
      </c>
      <c r="FL8" s="330">
        <v>0.125</v>
      </c>
      <c r="FM8" s="330">
        <v>0.125</v>
      </c>
      <c r="FN8" s="330">
        <v>0.125</v>
      </c>
      <c r="FO8" s="330">
        <v>0.75600000000000001</v>
      </c>
      <c r="FP8" s="336"/>
      <c r="FQ8" s="337"/>
      <c r="FR8" s="337"/>
      <c r="FS8" s="337"/>
      <c r="FT8" s="338"/>
      <c r="FU8" s="339"/>
      <c r="FV8" s="256"/>
      <c r="FW8" s="330"/>
      <c r="FX8" s="382"/>
      <c r="FY8" s="383"/>
      <c r="FZ8" s="383"/>
      <c r="GA8" s="334"/>
      <c r="GB8" s="337"/>
      <c r="GC8" s="337"/>
      <c r="GD8" s="383"/>
      <c r="GE8" s="383"/>
      <c r="GF8" s="337"/>
      <c r="GG8" s="383"/>
      <c r="GH8" s="337"/>
      <c r="GI8" s="338"/>
      <c r="GJ8" s="339"/>
      <c r="GK8" s="256"/>
      <c r="GL8" s="339"/>
      <c r="GM8" s="339"/>
      <c r="GN8" s="330"/>
      <c r="GO8" s="330"/>
      <c r="GP8" s="382"/>
      <c r="GQ8" s="333"/>
      <c r="GR8" s="335"/>
      <c r="GS8" s="335"/>
      <c r="GT8" s="136"/>
      <c r="GU8" s="137"/>
      <c r="GV8" s="137"/>
      <c r="GW8" s="175"/>
      <c r="GX8" s="139"/>
      <c r="GY8" s="139"/>
      <c r="GZ8" s="136"/>
      <c r="HA8" s="137"/>
      <c r="HB8" s="137"/>
      <c r="HC8" s="137"/>
      <c r="HD8" s="351"/>
      <c r="HE8" s="334"/>
      <c r="HF8" s="334"/>
      <c r="HG8" s="352"/>
      <c r="HH8" s="329"/>
      <c r="HI8" s="353"/>
      <c r="HJ8" s="353"/>
      <c r="HK8" s="354">
        <v>1</v>
      </c>
      <c r="HL8" s="355">
        <v>2</v>
      </c>
      <c r="HM8" s="355">
        <v>3</v>
      </c>
      <c r="HN8" s="356">
        <v>3</v>
      </c>
      <c r="HO8" s="357">
        <v>0.04</v>
      </c>
      <c r="HP8" s="358">
        <v>0.04</v>
      </c>
      <c r="HQ8" s="358">
        <v>0.04</v>
      </c>
      <c r="HR8" s="384">
        <v>0.75</v>
      </c>
      <c r="HS8" s="359">
        <v>0.8</v>
      </c>
      <c r="HT8" s="359">
        <v>0.2</v>
      </c>
      <c r="HU8" s="357">
        <v>-0.45669999999999999</v>
      </c>
      <c r="HV8" s="358"/>
      <c r="HW8" s="358"/>
      <c r="HX8" s="358">
        <v>-7.8200000000000006E-2</v>
      </c>
      <c r="HY8" s="358"/>
      <c r="HZ8" s="358"/>
      <c r="IA8" s="358">
        <v>0.9</v>
      </c>
      <c r="IB8" s="358">
        <v>0.1</v>
      </c>
      <c r="IC8" s="358">
        <v>-0.9</v>
      </c>
      <c r="ID8" s="360">
        <v>-0.1</v>
      </c>
      <c r="IE8" s="361">
        <v>0.76600000000000001</v>
      </c>
      <c r="IF8" s="359">
        <v>0.75600000000000001</v>
      </c>
      <c r="IG8" s="359">
        <v>0.29399999999999993</v>
      </c>
      <c r="IH8" s="359">
        <v>0.05</v>
      </c>
      <c r="II8" s="362">
        <v>0.65600000000000003</v>
      </c>
      <c r="IJ8" s="357">
        <v>0.66800000000000004</v>
      </c>
      <c r="IK8" s="358">
        <v>0.63</v>
      </c>
      <c r="IL8" s="358">
        <v>0.41999999999999993</v>
      </c>
      <c r="IM8" s="358">
        <v>0.05</v>
      </c>
      <c r="IN8" s="360">
        <v>0.53</v>
      </c>
      <c r="IO8" s="361"/>
      <c r="IP8" s="840"/>
      <c r="IQ8" s="840"/>
      <c r="IR8" s="359">
        <v>0.111</v>
      </c>
      <c r="IS8" s="840"/>
      <c r="IT8" s="840"/>
      <c r="IU8" s="363">
        <v>0.05</v>
      </c>
      <c r="IV8" s="363">
        <v>0.05</v>
      </c>
      <c r="IW8" s="363">
        <v>0.05</v>
      </c>
      <c r="IX8" s="363">
        <v>-0.05</v>
      </c>
      <c r="IY8" s="363">
        <v>-0.05</v>
      </c>
      <c r="IZ8" s="363">
        <v>-0.05</v>
      </c>
      <c r="JA8" s="357">
        <v>0.59299999999999997</v>
      </c>
      <c r="JB8" s="364">
        <v>0.55000000000000004</v>
      </c>
      <c r="JC8" s="364">
        <v>0.34999999999999987</v>
      </c>
      <c r="JD8" s="364">
        <v>0.05</v>
      </c>
      <c r="JE8" s="364">
        <v>0.1</v>
      </c>
      <c r="JF8" s="364">
        <v>0.05</v>
      </c>
      <c r="JG8" s="365">
        <v>0.45000000000000007</v>
      </c>
      <c r="JH8" s="361"/>
      <c r="JI8" s="359"/>
      <c r="JJ8" s="362"/>
      <c r="JK8" s="184">
        <v>7</v>
      </c>
      <c r="JL8" s="185">
        <v>6</v>
      </c>
      <c r="JM8" s="185">
        <v>2</v>
      </c>
      <c r="JN8" s="186">
        <v>8</v>
      </c>
      <c r="JO8" s="189">
        <v>1</v>
      </c>
      <c r="JP8" s="189">
        <v>0.8</v>
      </c>
      <c r="JQ8" s="371">
        <v>0.2</v>
      </c>
      <c r="JR8" s="190">
        <v>0.67</v>
      </c>
      <c r="JS8" s="191">
        <v>0.6</v>
      </c>
      <c r="JT8" s="191">
        <v>0.25</v>
      </c>
      <c r="JU8" s="368">
        <v>0.15</v>
      </c>
      <c r="JV8" s="188">
        <v>0.16013584905660377</v>
      </c>
      <c r="JW8" s="385">
        <v>-0.1</v>
      </c>
      <c r="JX8" s="385">
        <v>-0.1</v>
      </c>
      <c r="JY8" s="385">
        <v>-0.1</v>
      </c>
      <c r="JZ8" s="369"/>
      <c r="KA8" s="386"/>
      <c r="KB8" s="370"/>
      <c r="KC8" s="188">
        <v>0.94</v>
      </c>
      <c r="KD8" s="189">
        <v>0.75</v>
      </c>
      <c r="KE8" s="189">
        <v>0.55000000000000004</v>
      </c>
      <c r="KF8" s="189">
        <v>0.1</v>
      </c>
      <c r="KG8" s="371">
        <v>0.35</v>
      </c>
      <c r="KH8" s="190">
        <v>0.99</v>
      </c>
      <c r="KI8" s="191">
        <v>0.8</v>
      </c>
      <c r="KJ8" s="191">
        <v>0.6</v>
      </c>
      <c r="KK8" s="191">
        <v>0.1</v>
      </c>
      <c r="KL8" s="368">
        <v>0.3</v>
      </c>
      <c r="KM8" s="192">
        <v>1</v>
      </c>
      <c r="KN8" s="193">
        <v>1.9</v>
      </c>
      <c r="KO8" s="194">
        <v>2.1</v>
      </c>
    </row>
    <row r="9" spans="1:301" s="162" customFormat="1">
      <c r="A9" s="292">
        <v>42552</v>
      </c>
      <c r="B9" s="780"/>
      <c r="C9" s="110"/>
      <c r="D9" s="110"/>
      <c r="E9" s="110"/>
      <c r="F9" s="111"/>
      <c r="G9" s="293"/>
      <c r="H9" s="115"/>
      <c r="I9" s="116"/>
      <c r="J9" s="116"/>
      <c r="K9" s="116"/>
      <c r="L9" s="116"/>
      <c r="M9" s="116"/>
      <c r="N9" s="117"/>
      <c r="O9" s="788"/>
      <c r="P9" s="199"/>
      <c r="Q9" s="199"/>
      <c r="R9" s="199"/>
      <c r="S9" s="786"/>
      <c r="T9" s="115"/>
      <c r="U9" s="116"/>
      <c r="V9" s="116"/>
      <c r="W9" s="116"/>
      <c r="X9" s="117"/>
      <c r="Y9" s="199"/>
      <c r="Z9" s="199"/>
      <c r="AA9" s="200"/>
      <c r="AB9" s="199"/>
      <c r="AC9" s="199"/>
      <c r="AD9" s="200"/>
      <c r="AE9" s="199"/>
      <c r="AF9" s="199"/>
      <c r="AG9" s="200"/>
      <c r="AH9" s="199"/>
      <c r="AI9" s="199"/>
      <c r="AJ9" s="294"/>
      <c r="AK9" s="295"/>
      <c r="AL9" s="295"/>
      <c r="AM9" s="295"/>
      <c r="AN9" s="296">
        <v>0.12</v>
      </c>
      <c r="AO9" s="294"/>
      <c r="AP9" s="295"/>
      <c r="AQ9" s="295"/>
      <c r="AR9" s="295"/>
      <c r="AS9" s="296">
        <v>0.1</v>
      </c>
      <c r="AT9" s="294"/>
      <c r="AU9" s="295"/>
      <c r="AV9" s="297"/>
      <c r="AW9" s="297"/>
      <c r="AX9" s="297">
        <v>5.0000000000000001E-3</v>
      </c>
      <c r="AY9" s="297">
        <v>2.5999999999999999E-3</v>
      </c>
      <c r="AZ9" s="297">
        <v>2.3999999999999998E-3</v>
      </c>
      <c r="BA9" s="298"/>
      <c r="BB9" s="294"/>
      <c r="BC9" s="295"/>
      <c r="BD9" s="297"/>
      <c r="BE9" s="297">
        <v>4.0000000000000001E-3</v>
      </c>
      <c r="BF9" s="297">
        <v>2E-3</v>
      </c>
      <c r="BG9" s="298">
        <v>1E-3</v>
      </c>
      <c r="BH9" s="299">
        <v>4.1300000000000003E-2</v>
      </c>
      <c r="BI9" s="300">
        <v>0.04</v>
      </c>
      <c r="BJ9" s="301">
        <v>0.02</v>
      </c>
      <c r="BK9" s="125"/>
      <c r="BL9" s="126"/>
      <c r="BM9" s="126"/>
      <c r="BN9" s="126"/>
      <c r="BO9" s="303">
        <v>0.2</v>
      </c>
      <c r="BP9" s="303">
        <v>0.2</v>
      </c>
      <c r="BQ9" s="303">
        <v>0.6</v>
      </c>
      <c r="BR9" s="126"/>
      <c r="BS9" s="126"/>
      <c r="BT9" s="127"/>
      <c r="BU9" s="294"/>
      <c r="BV9" s="387">
        <v>0.8</v>
      </c>
      <c r="BW9" s="307">
        <v>0.2</v>
      </c>
      <c r="BX9" s="125"/>
      <c r="BY9" s="126"/>
      <c r="BZ9" s="126"/>
      <c r="CA9" s="303">
        <v>0.08</v>
      </c>
      <c r="CB9" s="303">
        <v>0.2</v>
      </c>
      <c r="CC9" s="303">
        <v>9.5000000000000001E-2</v>
      </c>
      <c r="CD9" s="303">
        <v>0.70500000000000007</v>
      </c>
      <c r="CE9" s="312">
        <v>0.3</v>
      </c>
      <c r="CF9" s="125"/>
      <c r="CG9" s="126"/>
      <c r="CH9" s="126"/>
      <c r="CI9" s="303">
        <v>1</v>
      </c>
      <c r="CJ9" s="303">
        <v>0.99099999999999999</v>
      </c>
      <c r="CK9" s="312">
        <v>8.9999999999999993E-3</v>
      </c>
      <c r="CL9" s="174">
        <v>1</v>
      </c>
      <c r="CM9" s="377">
        <v>846000</v>
      </c>
      <c r="CN9" s="378">
        <v>800000</v>
      </c>
      <c r="CO9" s="378">
        <v>46000</v>
      </c>
      <c r="CP9" s="378">
        <v>1500000</v>
      </c>
      <c r="CQ9" s="378">
        <v>-500000</v>
      </c>
      <c r="CR9" s="378">
        <v>0</v>
      </c>
      <c r="CS9" s="388">
        <v>1138000</v>
      </c>
      <c r="CT9" s="389">
        <v>871000</v>
      </c>
      <c r="CU9" s="324">
        <v>0.30654420206659011</v>
      </c>
      <c r="CV9" s="324">
        <v>0.4</v>
      </c>
      <c r="CW9" s="324">
        <v>-0.2</v>
      </c>
      <c r="CX9" s="366">
        <v>-0.2</v>
      </c>
      <c r="CY9" s="390"/>
      <c r="CZ9" s="309">
        <v>0.05</v>
      </c>
      <c r="DA9" s="319">
        <v>0.02</v>
      </c>
      <c r="DB9" s="319">
        <v>0.93</v>
      </c>
      <c r="DC9" s="811">
        <v>3.0000000000000001E-3</v>
      </c>
      <c r="DD9" s="320">
        <v>0.15</v>
      </c>
      <c r="DE9" s="320">
        <v>-0.2</v>
      </c>
      <c r="DF9" s="320">
        <v>-0.1</v>
      </c>
      <c r="DG9" s="320">
        <v>-0.1</v>
      </c>
      <c r="DH9" s="366">
        <v>-0.05</v>
      </c>
      <c r="DI9" s="366">
        <v>-0.05</v>
      </c>
      <c r="DJ9" s="320">
        <v>7.3999999999999996E-2</v>
      </c>
      <c r="DK9" s="320"/>
      <c r="DL9" s="321">
        <v>0</v>
      </c>
      <c r="DM9" s="322">
        <v>0.9</v>
      </c>
      <c r="DN9" s="322">
        <v>119.1</v>
      </c>
      <c r="DO9" s="126"/>
      <c r="DP9" s="303">
        <v>0.05</v>
      </c>
      <c r="DQ9" s="311">
        <v>0.95</v>
      </c>
      <c r="DR9" s="323">
        <v>1</v>
      </c>
      <c r="DS9" s="324">
        <v>0.05</v>
      </c>
      <c r="DT9" s="325">
        <v>0.95</v>
      </c>
      <c r="DU9" s="326">
        <v>1</v>
      </c>
      <c r="DV9" s="327">
        <v>8.9999999999999993E-3</v>
      </c>
      <c r="DW9" s="327">
        <v>4.1000000000000002E-2</v>
      </c>
      <c r="DX9" s="328">
        <v>0.95</v>
      </c>
      <c r="DY9" s="329">
        <v>0.76500000000000001</v>
      </c>
      <c r="DZ9" s="256">
        <v>0.78</v>
      </c>
      <c r="EA9" s="256">
        <v>0.08</v>
      </c>
      <c r="EB9" s="256">
        <v>0.04</v>
      </c>
      <c r="EC9" s="256">
        <v>0.1</v>
      </c>
      <c r="ED9" s="353">
        <v>0.78600000000000003</v>
      </c>
      <c r="EE9" s="353">
        <v>0.82599999999999996</v>
      </c>
      <c r="EF9" s="353">
        <v>0.80200000000000005</v>
      </c>
      <c r="EG9" s="332">
        <v>0.71299999999999997</v>
      </c>
      <c r="EH9" s="332">
        <v>0.71499999999999997</v>
      </c>
      <c r="EI9" s="333">
        <v>0.82599999999999996</v>
      </c>
      <c r="EJ9" s="334">
        <v>0.77</v>
      </c>
      <c r="EK9" s="335">
        <v>0.04</v>
      </c>
      <c r="EL9" s="335">
        <v>6.4000000000000001E-2</v>
      </c>
      <c r="EM9" s="335">
        <v>0.126</v>
      </c>
      <c r="EN9" s="335">
        <v>0.89</v>
      </c>
      <c r="EO9" s="335">
        <v>0.90700000000000003</v>
      </c>
      <c r="EP9" s="335">
        <v>0.74199999999999999</v>
      </c>
      <c r="EQ9" s="334">
        <v>0.65</v>
      </c>
      <c r="ER9" s="335">
        <v>0.1</v>
      </c>
      <c r="ES9" s="335">
        <v>0.124</v>
      </c>
      <c r="ET9" s="335">
        <v>0.126</v>
      </c>
      <c r="EU9" s="391"/>
      <c r="EV9" s="330">
        <v>0.63300000000000001</v>
      </c>
      <c r="EW9" s="330">
        <v>9.6000000000000002E-2</v>
      </c>
      <c r="EX9" s="330">
        <v>0.11799999999999999</v>
      </c>
      <c r="EY9" s="330">
        <v>0.153</v>
      </c>
      <c r="EZ9" s="330">
        <v>0.6</v>
      </c>
      <c r="FA9" s="330">
        <v>0.6</v>
      </c>
      <c r="FB9" s="330">
        <v>0.1</v>
      </c>
      <c r="FC9" s="330">
        <v>0.2</v>
      </c>
      <c r="FD9" s="256">
        <v>0.1</v>
      </c>
      <c r="FE9" s="330">
        <v>0.56699999999999995</v>
      </c>
      <c r="FF9" s="256">
        <v>0.64900000000000002</v>
      </c>
      <c r="FG9" s="330">
        <v>7.0000000000000007E-2</v>
      </c>
      <c r="FH9" s="330">
        <v>6.0999999999999999E-2</v>
      </c>
      <c r="FI9" s="330">
        <v>0.22</v>
      </c>
      <c r="FJ9" s="330">
        <v>0.71699999999999997</v>
      </c>
      <c r="FK9" s="330">
        <v>0.625</v>
      </c>
      <c r="FL9" s="330">
        <v>0.125</v>
      </c>
      <c r="FM9" s="330">
        <v>0.125</v>
      </c>
      <c r="FN9" s="330">
        <v>0.125</v>
      </c>
      <c r="FO9" s="330">
        <v>0.73099999999999998</v>
      </c>
      <c r="FP9" s="336"/>
      <c r="FQ9" s="337"/>
      <c r="FR9" s="337"/>
      <c r="FS9" s="337"/>
      <c r="FT9" s="338"/>
      <c r="FU9" s="339"/>
      <c r="FV9" s="353"/>
      <c r="FW9" s="353"/>
      <c r="FX9" s="392"/>
      <c r="FY9" s="393"/>
      <c r="FZ9" s="393"/>
      <c r="GA9" s="334"/>
      <c r="GB9" s="139"/>
      <c r="GC9" s="139"/>
      <c r="GD9" s="393"/>
      <c r="GE9" s="393"/>
      <c r="GF9" s="139"/>
      <c r="GG9" s="393"/>
      <c r="GH9" s="139"/>
      <c r="GI9" s="394"/>
      <c r="GJ9" s="395"/>
      <c r="GK9" s="137"/>
      <c r="GL9" s="395"/>
      <c r="GM9" s="395"/>
      <c r="GN9" s="137"/>
      <c r="GO9" s="137"/>
      <c r="GP9" s="138"/>
      <c r="GQ9" s="175"/>
      <c r="GR9" s="139"/>
      <c r="GS9" s="139"/>
      <c r="GT9" s="136"/>
      <c r="GU9" s="137"/>
      <c r="GV9" s="137"/>
      <c r="GW9" s="175"/>
      <c r="GX9" s="139"/>
      <c r="GY9" s="139"/>
      <c r="GZ9" s="136"/>
      <c r="HA9" s="137"/>
      <c r="HB9" s="396"/>
      <c r="HC9" s="396"/>
      <c r="HD9" s="333"/>
      <c r="HE9" s="335"/>
      <c r="HF9" s="335"/>
      <c r="HG9" s="397"/>
      <c r="HH9" s="398"/>
      <c r="HI9" s="396"/>
      <c r="HJ9" s="396"/>
      <c r="HK9" s="399">
        <v>1</v>
      </c>
      <c r="HL9" s="355">
        <v>2</v>
      </c>
      <c r="HM9" s="355">
        <v>3</v>
      </c>
      <c r="HN9" s="356">
        <v>3</v>
      </c>
      <c r="HO9" s="400">
        <v>4.2999999999999997E-2</v>
      </c>
      <c r="HP9" s="358">
        <v>0.04</v>
      </c>
      <c r="HQ9" s="358">
        <v>0.04</v>
      </c>
      <c r="HR9" s="267">
        <v>0.75</v>
      </c>
      <c r="HS9" s="359">
        <v>0.8</v>
      </c>
      <c r="HT9" s="359">
        <v>0.2</v>
      </c>
      <c r="HU9" s="400">
        <v>-0.34470000000000001</v>
      </c>
      <c r="HV9" s="401"/>
      <c r="HW9" s="401"/>
      <c r="HX9" s="401">
        <v>-7.4499999999999997E-2</v>
      </c>
      <c r="HY9" s="401"/>
      <c r="HZ9" s="401"/>
      <c r="IA9" s="358">
        <v>0.9</v>
      </c>
      <c r="IB9" s="358">
        <v>0.1</v>
      </c>
      <c r="IC9" s="358">
        <v>-0.9</v>
      </c>
      <c r="ID9" s="360">
        <v>-0.1</v>
      </c>
      <c r="IE9" s="361">
        <v>0.79400000000000004</v>
      </c>
      <c r="IF9" s="359">
        <v>0.75600000000000001</v>
      </c>
      <c r="IG9" s="359">
        <v>0.29399999999999993</v>
      </c>
      <c r="IH9" s="359">
        <v>0.05</v>
      </c>
      <c r="II9" s="362">
        <v>0.65600000000000003</v>
      </c>
      <c r="IJ9" s="357">
        <v>0.45700000000000002</v>
      </c>
      <c r="IK9" s="358">
        <v>0.63</v>
      </c>
      <c r="IL9" s="358">
        <v>0.41999999999999993</v>
      </c>
      <c r="IM9" s="358">
        <v>0.05</v>
      </c>
      <c r="IN9" s="360">
        <v>0.53</v>
      </c>
      <c r="IO9" s="361"/>
      <c r="IP9" s="840"/>
      <c r="IQ9" s="840"/>
      <c r="IR9" s="359">
        <v>0.1431</v>
      </c>
      <c r="IS9" s="840"/>
      <c r="IT9" s="840"/>
      <c r="IU9" s="363">
        <v>0.05</v>
      </c>
      <c r="IV9" s="363">
        <v>0.05</v>
      </c>
      <c r="IW9" s="363">
        <v>0.05</v>
      </c>
      <c r="IX9" s="363">
        <v>-0.05</v>
      </c>
      <c r="IY9" s="363">
        <v>-0.05</v>
      </c>
      <c r="IZ9" s="363">
        <v>-0.05</v>
      </c>
      <c r="JA9" s="357">
        <v>0.52200000000000002</v>
      </c>
      <c r="JB9" s="364">
        <v>0.55000000000000004</v>
      </c>
      <c r="JC9" s="364">
        <v>0.34999999999999987</v>
      </c>
      <c r="JD9" s="364">
        <v>0.05</v>
      </c>
      <c r="JE9" s="364">
        <v>0.1</v>
      </c>
      <c r="JF9" s="364">
        <v>0.05</v>
      </c>
      <c r="JG9" s="365">
        <v>0.45000000000000007</v>
      </c>
      <c r="JH9" s="361"/>
      <c r="JI9" s="359"/>
      <c r="JJ9" s="362"/>
      <c r="JK9" s="128"/>
      <c r="JL9" s="129"/>
      <c r="JM9" s="129"/>
      <c r="JN9" s="130"/>
      <c r="JO9" s="366"/>
      <c r="JP9" s="366"/>
      <c r="JQ9" s="367"/>
      <c r="JR9" s="190"/>
      <c r="JS9" s="191"/>
      <c r="JT9" s="191"/>
      <c r="JU9" s="368"/>
      <c r="JV9" s="188"/>
      <c r="JW9" s="283">
        <v>-0.1</v>
      </c>
      <c r="JX9" s="283">
        <v>-0.1</v>
      </c>
      <c r="JY9" s="283">
        <v>-0.1</v>
      </c>
      <c r="JZ9" s="369"/>
      <c r="KA9" s="386"/>
      <c r="KB9" s="370"/>
      <c r="KC9" s="188"/>
      <c r="KD9" s="189"/>
      <c r="KE9" s="189"/>
      <c r="KF9" s="189"/>
      <c r="KG9" s="371"/>
      <c r="KH9" s="190"/>
      <c r="KI9" s="191"/>
      <c r="KJ9" s="191"/>
      <c r="KK9" s="191"/>
      <c r="KL9" s="368"/>
      <c r="KM9" s="192"/>
      <c r="KN9" s="193"/>
      <c r="KO9" s="194"/>
    </row>
    <row r="10" spans="1:301" s="162" customFormat="1" ht="15">
      <c r="A10" s="292">
        <v>42583</v>
      </c>
      <c r="B10" s="780"/>
      <c r="C10" s="110"/>
      <c r="D10" s="110"/>
      <c r="E10" s="110"/>
      <c r="F10" s="111"/>
      <c r="G10" s="293"/>
      <c r="H10" s="115"/>
      <c r="I10" s="116"/>
      <c r="J10" s="116"/>
      <c r="K10" s="116"/>
      <c r="L10" s="116"/>
      <c r="M10" s="116"/>
      <c r="N10" s="117"/>
      <c r="O10" s="788"/>
      <c r="P10" s="199"/>
      <c r="Q10" s="199"/>
      <c r="R10" s="199"/>
      <c r="S10" s="786"/>
      <c r="T10" s="115"/>
      <c r="U10" s="116"/>
      <c r="V10" s="116"/>
      <c r="W10" s="116"/>
      <c r="X10" s="117"/>
      <c r="Y10" s="199"/>
      <c r="Z10" s="199"/>
      <c r="AA10" s="200"/>
      <c r="AB10" s="199"/>
      <c r="AC10" s="199"/>
      <c r="AD10" s="200"/>
      <c r="AE10" s="199"/>
      <c r="AF10" s="199"/>
      <c r="AG10" s="200"/>
      <c r="AH10" s="199"/>
      <c r="AI10" s="199"/>
      <c r="AJ10" s="294"/>
      <c r="AK10" s="295"/>
      <c r="AL10" s="295"/>
      <c r="AM10" s="295"/>
      <c r="AN10" s="296">
        <v>0.12</v>
      </c>
      <c r="AO10" s="294"/>
      <c r="AP10" s="295"/>
      <c r="AQ10" s="295"/>
      <c r="AR10" s="295"/>
      <c r="AS10" s="296">
        <v>0.1</v>
      </c>
      <c r="AT10" s="294"/>
      <c r="AU10" s="295"/>
      <c r="AV10" s="297"/>
      <c r="AW10" s="297"/>
      <c r="AX10" s="297">
        <v>5.0000000000000001E-3</v>
      </c>
      <c r="AY10" s="297">
        <v>2.5999999999999999E-3</v>
      </c>
      <c r="AZ10" s="297">
        <v>2.3999999999999998E-3</v>
      </c>
      <c r="BA10" s="298"/>
      <c r="BB10" s="294"/>
      <c r="BC10" s="295"/>
      <c r="BD10" s="297"/>
      <c r="BE10" s="297">
        <v>4.0000000000000001E-3</v>
      </c>
      <c r="BF10" s="297">
        <v>2E-3</v>
      </c>
      <c r="BG10" s="298">
        <v>1E-3</v>
      </c>
      <c r="BH10" s="299">
        <v>4.3299999999999998E-2</v>
      </c>
      <c r="BI10" s="300">
        <v>0.04</v>
      </c>
      <c r="BJ10" s="301">
        <v>0.02</v>
      </c>
      <c r="BK10" s="125"/>
      <c r="BL10" s="126"/>
      <c r="BM10" s="126"/>
      <c r="BN10" s="126"/>
      <c r="BO10" s="303">
        <v>0.2</v>
      </c>
      <c r="BP10" s="303">
        <v>0.2</v>
      </c>
      <c r="BQ10" s="303">
        <v>0.6</v>
      </c>
      <c r="BR10" s="126"/>
      <c r="BS10" s="126"/>
      <c r="BT10" s="127"/>
      <c r="BU10" s="294"/>
      <c r="BV10" s="387">
        <v>0.8</v>
      </c>
      <c r="BW10" s="307">
        <v>0.2</v>
      </c>
      <c r="BX10" s="294"/>
      <c r="BY10" s="295"/>
      <c r="BZ10" s="295"/>
      <c r="CA10" s="319"/>
      <c r="CB10" s="319"/>
      <c r="CC10" s="319"/>
      <c r="CD10" s="319"/>
      <c r="CE10" s="376"/>
      <c r="CF10" s="125"/>
      <c r="CG10" s="126"/>
      <c r="CH10" s="126"/>
      <c r="CI10" s="303">
        <v>1</v>
      </c>
      <c r="CJ10" s="303">
        <v>0.99099999999999999</v>
      </c>
      <c r="CK10" s="312">
        <v>8.9999999999999993E-3</v>
      </c>
      <c r="CL10" s="174">
        <v>1</v>
      </c>
      <c r="CM10" s="377">
        <v>560000</v>
      </c>
      <c r="CN10" s="378">
        <v>500000</v>
      </c>
      <c r="CO10" s="378">
        <v>60000</v>
      </c>
      <c r="CP10" s="378">
        <v>1500000</v>
      </c>
      <c r="CQ10" s="378">
        <v>-500000</v>
      </c>
      <c r="CR10" s="378">
        <v>0</v>
      </c>
      <c r="CS10" s="388">
        <v>1448000</v>
      </c>
      <c r="CT10" s="389">
        <v>1122000</v>
      </c>
      <c r="CU10" s="324">
        <v>0.29055258467023171</v>
      </c>
      <c r="CV10" s="324">
        <v>0.4</v>
      </c>
      <c r="CW10" s="324">
        <v>-0.2</v>
      </c>
      <c r="CX10" s="366">
        <v>-0.2</v>
      </c>
      <c r="CY10" s="390"/>
      <c r="CZ10" s="309">
        <v>0.05</v>
      </c>
      <c r="DA10" s="319">
        <v>0.02</v>
      </c>
      <c r="DB10" s="319">
        <v>0.93</v>
      </c>
      <c r="DC10" s="811">
        <v>0.02</v>
      </c>
      <c r="DD10" s="320">
        <v>0.15</v>
      </c>
      <c r="DE10" s="320">
        <v>-0.2</v>
      </c>
      <c r="DF10" s="320">
        <v>-0.1</v>
      </c>
      <c r="DG10" s="320">
        <v>-0.1</v>
      </c>
      <c r="DH10" s="366">
        <v>-0.05</v>
      </c>
      <c r="DI10" s="366">
        <v>-0.05</v>
      </c>
      <c r="DJ10" s="320">
        <v>0.106</v>
      </c>
      <c r="DK10" s="320"/>
      <c r="DL10" s="321">
        <v>0</v>
      </c>
      <c r="DM10" s="322">
        <v>0.9</v>
      </c>
      <c r="DN10" s="322">
        <v>119.1</v>
      </c>
      <c r="DO10" s="126"/>
      <c r="DP10" s="303">
        <v>0.05</v>
      </c>
      <c r="DQ10" s="311">
        <v>0.95</v>
      </c>
      <c r="DR10" s="323">
        <v>1</v>
      </c>
      <c r="DS10" s="324">
        <v>0.05</v>
      </c>
      <c r="DT10" s="325">
        <v>0.95</v>
      </c>
      <c r="DU10" s="326">
        <v>1</v>
      </c>
      <c r="DV10" s="327">
        <v>8.9999999999999993E-3</v>
      </c>
      <c r="DW10" s="327">
        <v>4.1000000000000002E-2</v>
      </c>
      <c r="DX10" s="328">
        <v>0.95</v>
      </c>
      <c r="DY10" s="329">
        <v>0.78</v>
      </c>
      <c r="DZ10" s="256">
        <v>0.78</v>
      </c>
      <c r="EA10" s="256">
        <v>0.08</v>
      </c>
      <c r="EB10" s="256">
        <v>0.04</v>
      </c>
      <c r="EC10" s="256">
        <v>0.1</v>
      </c>
      <c r="ED10" s="353">
        <v>0.84299999999999997</v>
      </c>
      <c r="EE10" s="353">
        <v>0.82799999999999996</v>
      </c>
      <c r="EF10" s="353">
        <v>0.81699999999999995</v>
      </c>
      <c r="EG10" s="332">
        <v>0.65400000000000003</v>
      </c>
      <c r="EH10" s="332">
        <v>0.86199999999999999</v>
      </c>
      <c r="EI10" s="333">
        <v>0.77100000000000002</v>
      </c>
      <c r="EJ10" s="334">
        <v>0.77</v>
      </c>
      <c r="EK10" s="335">
        <v>0.04</v>
      </c>
      <c r="EL10" s="335">
        <v>6.4000000000000001E-2</v>
      </c>
      <c r="EM10" s="335">
        <v>0.126</v>
      </c>
      <c r="EN10" s="335">
        <v>0.83599999999999997</v>
      </c>
      <c r="EO10" s="335">
        <v>0.86499999999999999</v>
      </c>
      <c r="EP10" s="335">
        <v>0.66900000000000004</v>
      </c>
      <c r="EQ10" s="334">
        <v>0.65</v>
      </c>
      <c r="ER10" s="335">
        <v>0.1</v>
      </c>
      <c r="ES10" s="335">
        <v>0.124</v>
      </c>
      <c r="ET10" s="335">
        <v>0.126</v>
      </c>
      <c r="EU10" s="255"/>
      <c r="EV10" s="330">
        <v>0.63300000000000001</v>
      </c>
      <c r="EW10" s="330">
        <v>9.6000000000000002E-2</v>
      </c>
      <c r="EX10" s="330">
        <v>0.11799999999999999</v>
      </c>
      <c r="EY10" s="330">
        <v>0.153</v>
      </c>
      <c r="EZ10" s="256">
        <v>0.60599999999999998</v>
      </c>
      <c r="FA10" s="330">
        <v>0.6</v>
      </c>
      <c r="FB10" s="330">
        <v>0.1</v>
      </c>
      <c r="FC10" s="330">
        <v>0.2</v>
      </c>
      <c r="FD10" s="256">
        <v>0.1</v>
      </c>
      <c r="FE10" s="256">
        <v>0.86399999999999999</v>
      </c>
      <c r="FF10" s="256">
        <v>0.64900000000000002</v>
      </c>
      <c r="FG10" s="330">
        <v>7.0000000000000007E-2</v>
      </c>
      <c r="FH10" s="330">
        <v>6.0999999999999999E-2</v>
      </c>
      <c r="FI10" s="330">
        <v>0.22</v>
      </c>
      <c r="FJ10" s="353">
        <v>0.79300000000000004</v>
      </c>
      <c r="FK10" s="330">
        <v>0.625</v>
      </c>
      <c r="FL10" s="330">
        <v>0.125</v>
      </c>
      <c r="FM10" s="330">
        <v>0.125</v>
      </c>
      <c r="FN10" s="330">
        <v>0.125</v>
      </c>
      <c r="FO10" s="353">
        <v>0.77</v>
      </c>
      <c r="FP10" s="336"/>
      <c r="FQ10" s="337"/>
      <c r="FR10" s="337"/>
      <c r="FS10" s="337"/>
      <c r="FT10" s="338"/>
      <c r="FU10" s="339"/>
      <c r="FV10" s="402"/>
      <c r="FW10" s="402"/>
      <c r="FX10" s="403"/>
      <c r="FY10" s="404"/>
      <c r="FZ10" s="404"/>
      <c r="GA10" s="334"/>
      <c r="GB10" s="405"/>
      <c r="GC10" s="406"/>
      <c r="GD10" s="404"/>
      <c r="GE10" s="404"/>
      <c r="GF10" s="406"/>
      <c r="GG10" s="404"/>
      <c r="GH10" s="406"/>
      <c r="GI10" s="342"/>
      <c r="GJ10" s="407"/>
      <c r="GK10" s="408"/>
      <c r="GL10" s="407"/>
      <c r="GM10" s="407"/>
      <c r="GN10" s="402"/>
      <c r="GO10" s="408"/>
      <c r="GP10" s="403"/>
      <c r="GQ10" s="409"/>
      <c r="GR10" s="405"/>
      <c r="GS10" s="406"/>
      <c r="GT10" s="410"/>
      <c r="GU10" s="402"/>
      <c r="GV10" s="402"/>
      <c r="GW10" s="409"/>
      <c r="GX10" s="405"/>
      <c r="GY10" s="406"/>
      <c r="GZ10" s="411"/>
      <c r="HA10" s="408"/>
      <c r="HB10" s="402"/>
      <c r="HC10" s="408"/>
      <c r="HD10" s="409"/>
      <c r="HE10" s="406"/>
      <c r="HF10" s="406"/>
      <c r="HG10" s="412"/>
      <c r="HH10" s="329"/>
      <c r="HI10" s="353"/>
      <c r="HJ10" s="353"/>
      <c r="HK10" s="354">
        <v>0</v>
      </c>
      <c r="HL10" s="355">
        <v>2</v>
      </c>
      <c r="HM10" s="355">
        <v>3</v>
      </c>
      <c r="HN10" s="356">
        <v>3</v>
      </c>
      <c r="HO10" s="357">
        <v>3.7400000000000003E-2</v>
      </c>
      <c r="HP10" s="358">
        <v>0.04</v>
      </c>
      <c r="HQ10" s="358">
        <v>0.04</v>
      </c>
      <c r="HR10" s="267">
        <v>0.75</v>
      </c>
      <c r="HS10" s="359">
        <v>0.8</v>
      </c>
      <c r="HT10" s="359">
        <v>0.2</v>
      </c>
      <c r="HU10" s="357">
        <v>-0.37659999999999999</v>
      </c>
      <c r="HV10" s="358"/>
      <c r="HW10" s="358"/>
      <c r="HX10" s="358">
        <v>-7.0699999999999999E-2</v>
      </c>
      <c r="HY10" s="358"/>
      <c r="HZ10" s="358"/>
      <c r="IA10" s="358">
        <v>0.9</v>
      </c>
      <c r="IB10" s="358">
        <v>0.1</v>
      </c>
      <c r="IC10" s="358">
        <v>-0.9</v>
      </c>
      <c r="ID10" s="360">
        <v>-0.1</v>
      </c>
      <c r="IE10" s="361">
        <v>0.873</v>
      </c>
      <c r="IF10" s="359">
        <v>0.75600000000000001</v>
      </c>
      <c r="IG10" s="359">
        <v>0.29399999999999993</v>
      </c>
      <c r="IH10" s="359">
        <v>0.05</v>
      </c>
      <c r="II10" s="362">
        <v>0.65600000000000003</v>
      </c>
      <c r="IJ10" s="357">
        <v>0.76700000000000002</v>
      </c>
      <c r="IK10" s="358">
        <v>0.63</v>
      </c>
      <c r="IL10" s="358">
        <v>0.41999999999999993</v>
      </c>
      <c r="IM10" s="358">
        <v>0.05</v>
      </c>
      <c r="IN10" s="360">
        <v>0.53</v>
      </c>
      <c r="IO10" s="361"/>
      <c r="IP10" s="840"/>
      <c r="IQ10" s="840"/>
      <c r="IR10" s="359">
        <v>0.14149999999999999</v>
      </c>
      <c r="IS10" s="840"/>
      <c r="IT10" s="840"/>
      <c r="IU10" s="363">
        <v>0.05</v>
      </c>
      <c r="IV10" s="363">
        <v>0.05</v>
      </c>
      <c r="IW10" s="363">
        <v>0.05</v>
      </c>
      <c r="IX10" s="363">
        <v>-0.05</v>
      </c>
      <c r="IY10" s="363">
        <v>-0.05</v>
      </c>
      <c r="IZ10" s="363">
        <v>-0.05</v>
      </c>
      <c r="JA10" s="357">
        <v>0.47799999999999998</v>
      </c>
      <c r="JB10" s="364">
        <v>0.55000000000000004</v>
      </c>
      <c r="JC10" s="364">
        <v>0.34999999999999987</v>
      </c>
      <c r="JD10" s="364">
        <v>0.05</v>
      </c>
      <c r="JE10" s="364">
        <v>0.1</v>
      </c>
      <c r="JF10" s="364">
        <v>0.05</v>
      </c>
      <c r="JG10" s="365">
        <v>0.45000000000000007</v>
      </c>
      <c r="JH10" s="361"/>
      <c r="JI10" s="359"/>
      <c r="JJ10" s="362"/>
      <c r="JK10" s="128"/>
      <c r="JL10" s="129"/>
      <c r="JM10" s="129"/>
      <c r="JN10" s="130"/>
      <c r="JO10" s="366"/>
      <c r="JP10" s="366"/>
      <c r="JQ10" s="367"/>
      <c r="JR10" s="190"/>
      <c r="JS10" s="191"/>
      <c r="JT10" s="191"/>
      <c r="JU10" s="368"/>
      <c r="JV10" s="188"/>
      <c r="JW10" s="283">
        <v>-0.1</v>
      </c>
      <c r="JX10" s="283">
        <v>-0.1</v>
      </c>
      <c r="JY10" s="283">
        <v>-0.1</v>
      </c>
      <c r="JZ10" s="369"/>
      <c r="KA10" s="386"/>
      <c r="KB10" s="370"/>
      <c r="KC10" s="188"/>
      <c r="KD10" s="189"/>
      <c r="KE10" s="189"/>
      <c r="KF10" s="189"/>
      <c r="KG10" s="371"/>
      <c r="KH10" s="190"/>
      <c r="KI10" s="191"/>
      <c r="KJ10" s="191"/>
      <c r="KK10" s="191"/>
      <c r="KL10" s="368"/>
      <c r="KM10" s="192"/>
      <c r="KN10" s="193"/>
      <c r="KO10" s="194"/>
    </row>
    <row r="11" spans="1:301" s="162" customFormat="1">
      <c r="A11" s="292">
        <v>42614</v>
      </c>
      <c r="B11" s="780"/>
      <c r="C11" s="110"/>
      <c r="D11" s="110"/>
      <c r="E11" s="110"/>
      <c r="F11" s="111"/>
      <c r="G11" s="293"/>
      <c r="H11" s="115"/>
      <c r="I11" s="116"/>
      <c r="J11" s="116"/>
      <c r="K11" s="116"/>
      <c r="L11" s="116"/>
      <c r="M11" s="116"/>
      <c r="N11" s="117"/>
      <c r="O11" s="788"/>
      <c r="P11" s="199"/>
      <c r="Q11" s="199"/>
      <c r="R11" s="199"/>
      <c r="S11" s="786"/>
      <c r="T11" s="115"/>
      <c r="U11" s="116"/>
      <c r="V11" s="116"/>
      <c r="W11" s="116"/>
      <c r="X11" s="117"/>
      <c r="Y11" s="199"/>
      <c r="Z11" s="199"/>
      <c r="AA11" s="200"/>
      <c r="AB11" s="199"/>
      <c r="AC11" s="199"/>
      <c r="AD11" s="200"/>
      <c r="AE11" s="199"/>
      <c r="AF11" s="199"/>
      <c r="AG11" s="200"/>
      <c r="AH11" s="199"/>
      <c r="AI11" s="199"/>
      <c r="AJ11" s="125"/>
      <c r="AK11" s="126">
        <v>2</v>
      </c>
      <c r="AL11" s="126">
        <v>0.16</v>
      </c>
      <c r="AM11" s="126">
        <v>0.28000000000000003</v>
      </c>
      <c r="AN11" s="127">
        <v>0.12</v>
      </c>
      <c r="AO11" s="128"/>
      <c r="AP11" s="129">
        <v>0</v>
      </c>
      <c r="AQ11" s="129">
        <v>0</v>
      </c>
      <c r="AR11" s="129">
        <v>0.1</v>
      </c>
      <c r="AS11" s="130">
        <v>0.1</v>
      </c>
      <c r="AT11" s="125">
        <v>2</v>
      </c>
      <c r="AU11" s="126"/>
      <c r="AV11" s="300">
        <v>1.1000000000000001E-3</v>
      </c>
      <c r="AW11" s="300"/>
      <c r="AX11" s="300">
        <v>5.0000000000000001E-3</v>
      </c>
      <c r="AY11" s="300">
        <v>2.5999999999999999E-3</v>
      </c>
      <c r="AZ11" s="300">
        <v>2.3999999999999998E-3</v>
      </c>
      <c r="BA11" s="301"/>
      <c r="BB11" s="128">
        <v>4</v>
      </c>
      <c r="BC11" s="129"/>
      <c r="BD11" s="170">
        <v>2.2000000000000001E-3</v>
      </c>
      <c r="BE11" s="170">
        <v>4.0000000000000001E-3</v>
      </c>
      <c r="BF11" s="170">
        <v>2E-3</v>
      </c>
      <c r="BG11" s="372">
        <v>1E-3</v>
      </c>
      <c r="BH11" s="299">
        <v>5.0900000000000001E-2</v>
      </c>
      <c r="BI11" s="300">
        <v>0.04</v>
      </c>
      <c r="BJ11" s="301">
        <v>0.02</v>
      </c>
      <c r="BK11" s="125"/>
      <c r="BL11" s="126"/>
      <c r="BM11" s="126"/>
      <c r="BN11" s="126"/>
      <c r="BO11" s="303">
        <v>0.2</v>
      </c>
      <c r="BP11" s="303">
        <v>0.2</v>
      </c>
      <c r="BQ11" s="303">
        <v>0.6</v>
      </c>
      <c r="BR11" s="126"/>
      <c r="BS11" s="126"/>
      <c r="BT11" s="127"/>
      <c r="BU11" s="413">
        <v>0.71</v>
      </c>
      <c r="BV11" s="374">
        <v>0.8</v>
      </c>
      <c r="BW11" s="375">
        <v>0.2</v>
      </c>
      <c r="BX11" s="294"/>
      <c r="BY11" s="295"/>
      <c r="BZ11" s="295"/>
      <c r="CA11" s="319"/>
      <c r="CB11" s="319"/>
      <c r="CC11" s="319"/>
      <c r="CD11" s="319"/>
      <c r="CE11" s="376"/>
      <c r="CF11" s="125"/>
      <c r="CG11" s="126"/>
      <c r="CH11" s="126"/>
      <c r="CI11" s="303">
        <v>1</v>
      </c>
      <c r="CJ11" s="303">
        <v>0.99099999999999999</v>
      </c>
      <c r="CK11" s="312">
        <v>8.9999999999999993E-3</v>
      </c>
      <c r="CL11" s="174">
        <v>1</v>
      </c>
      <c r="CM11" s="377">
        <v>218000</v>
      </c>
      <c r="CN11" s="378">
        <v>200000</v>
      </c>
      <c r="CO11" s="378">
        <v>18000</v>
      </c>
      <c r="CP11" s="378">
        <v>1500000</v>
      </c>
      <c r="CQ11" s="378">
        <v>-500000</v>
      </c>
      <c r="CR11" s="378">
        <v>0</v>
      </c>
      <c r="CS11" s="388">
        <v>1919000</v>
      </c>
      <c r="CT11" s="389">
        <v>1378000</v>
      </c>
      <c r="CU11" s="324">
        <v>0.39259796806966618</v>
      </c>
      <c r="CV11" s="324">
        <v>0.4</v>
      </c>
      <c r="CW11" s="324">
        <v>-0.2</v>
      </c>
      <c r="CX11" s="366">
        <v>-0.2</v>
      </c>
      <c r="CY11" s="381">
        <v>0.99</v>
      </c>
      <c r="CZ11" s="304">
        <v>0.05</v>
      </c>
      <c r="DA11" s="303">
        <v>0.02</v>
      </c>
      <c r="DB11" s="303">
        <v>0.93</v>
      </c>
      <c r="DC11" s="811">
        <v>1.0999999999999999E-2</v>
      </c>
      <c r="DD11" s="320">
        <v>0.15</v>
      </c>
      <c r="DE11" s="320">
        <v>-0.2</v>
      </c>
      <c r="DF11" s="320">
        <v>-0.1</v>
      </c>
      <c r="DG11" s="320">
        <v>-0.1</v>
      </c>
      <c r="DH11" s="324">
        <v>-0.05</v>
      </c>
      <c r="DI11" s="324">
        <v>-0.05</v>
      </c>
      <c r="DJ11" s="320">
        <v>0.107</v>
      </c>
      <c r="DK11" s="320"/>
      <c r="DL11" s="321">
        <v>0</v>
      </c>
      <c r="DM11" s="322">
        <v>0.9</v>
      </c>
      <c r="DN11" s="322">
        <v>119.1</v>
      </c>
      <c r="DO11" s="126"/>
      <c r="DP11" s="303">
        <v>0.05</v>
      </c>
      <c r="DQ11" s="311">
        <v>0.95</v>
      </c>
      <c r="DR11" s="323">
        <v>1</v>
      </c>
      <c r="DS11" s="324">
        <v>0.05</v>
      </c>
      <c r="DT11" s="325">
        <v>0.95</v>
      </c>
      <c r="DU11" s="326">
        <v>1</v>
      </c>
      <c r="DV11" s="327">
        <v>8.9999999999999993E-3</v>
      </c>
      <c r="DW11" s="327">
        <v>4.1000000000000002E-2</v>
      </c>
      <c r="DX11" s="328">
        <v>0.95</v>
      </c>
      <c r="DY11" s="391">
        <v>0.73199999999999998</v>
      </c>
      <c r="DZ11" s="256">
        <v>0.78</v>
      </c>
      <c r="EA11" s="256">
        <v>0.08</v>
      </c>
      <c r="EB11" s="256">
        <v>0.04</v>
      </c>
      <c r="EC11" s="256">
        <v>0.1</v>
      </c>
      <c r="ED11" s="414">
        <v>0.85</v>
      </c>
      <c r="EE11" s="330">
        <v>0.81100000000000005</v>
      </c>
      <c r="EF11" s="330">
        <v>0.74199999999999999</v>
      </c>
      <c r="EG11" s="332">
        <v>0.65800000000000003</v>
      </c>
      <c r="EH11" s="332">
        <v>0.73499999999999999</v>
      </c>
      <c r="EI11" s="333">
        <v>0.81200000000000006</v>
      </c>
      <c r="EJ11" s="334">
        <v>0.77</v>
      </c>
      <c r="EK11" s="335">
        <v>0.04</v>
      </c>
      <c r="EL11" s="335">
        <v>6.4000000000000001E-2</v>
      </c>
      <c r="EM11" s="335">
        <v>0.126</v>
      </c>
      <c r="EN11" s="335">
        <v>0.90300000000000002</v>
      </c>
      <c r="EO11" s="335">
        <v>0.89700000000000002</v>
      </c>
      <c r="EP11" s="335">
        <v>0.7</v>
      </c>
      <c r="EQ11" s="334">
        <v>0.65</v>
      </c>
      <c r="ER11" s="335">
        <v>0.1</v>
      </c>
      <c r="ES11" s="335">
        <v>0.124</v>
      </c>
      <c r="ET11" s="335">
        <v>0.126</v>
      </c>
      <c r="EU11" s="255"/>
      <c r="EV11" s="330">
        <v>0.63300000000000001</v>
      </c>
      <c r="EW11" s="330">
        <v>9.6000000000000002E-2</v>
      </c>
      <c r="EX11" s="330">
        <v>0.11799999999999999</v>
      </c>
      <c r="EY11" s="330">
        <v>0.153</v>
      </c>
      <c r="EZ11" s="256">
        <v>0.496</v>
      </c>
      <c r="FA11" s="330">
        <v>0.6</v>
      </c>
      <c r="FB11" s="330">
        <v>0.1</v>
      </c>
      <c r="FC11" s="330">
        <v>0.2</v>
      </c>
      <c r="FD11" s="256">
        <v>0.1</v>
      </c>
      <c r="FE11" s="256">
        <v>0.65</v>
      </c>
      <c r="FF11" s="256">
        <v>0.64900000000000002</v>
      </c>
      <c r="FG11" s="330">
        <v>7.0000000000000007E-2</v>
      </c>
      <c r="FH11" s="330">
        <v>6.0999999999999999E-2</v>
      </c>
      <c r="FI11" s="330">
        <v>0.22</v>
      </c>
      <c r="FJ11" s="353">
        <v>0.72199999999999998</v>
      </c>
      <c r="FK11" s="330">
        <v>0.625</v>
      </c>
      <c r="FL11" s="330">
        <v>0.125</v>
      </c>
      <c r="FM11" s="330">
        <v>0.125</v>
      </c>
      <c r="FN11" s="330">
        <v>0.125</v>
      </c>
      <c r="FO11" s="353">
        <v>0.71</v>
      </c>
      <c r="FP11" s="336"/>
      <c r="FQ11" s="337"/>
      <c r="FR11" s="337"/>
      <c r="FS11" s="337"/>
      <c r="FT11" s="338"/>
      <c r="FU11" s="339"/>
      <c r="FV11" s="353"/>
      <c r="FW11" s="353"/>
      <c r="FX11" s="392"/>
      <c r="FY11" s="393"/>
      <c r="FZ11" s="393"/>
      <c r="GA11" s="334"/>
      <c r="GB11" s="139"/>
      <c r="GC11" s="139"/>
      <c r="GD11" s="393"/>
      <c r="GE11" s="393"/>
      <c r="GF11" s="139"/>
      <c r="GG11" s="393"/>
      <c r="GH11" s="139"/>
      <c r="GI11" s="394"/>
      <c r="GJ11" s="395"/>
      <c r="GK11" s="137"/>
      <c r="GL11" s="395"/>
      <c r="GM11" s="395"/>
      <c r="GN11" s="137"/>
      <c r="GO11" s="137"/>
      <c r="GP11" s="138"/>
      <c r="GQ11" s="175"/>
      <c r="GR11" s="139"/>
      <c r="GS11" s="139"/>
      <c r="GT11" s="136"/>
      <c r="GU11" s="137"/>
      <c r="GV11" s="137"/>
      <c r="GW11" s="175"/>
      <c r="GX11" s="139"/>
      <c r="GY11" s="139"/>
      <c r="GZ11" s="136"/>
      <c r="HA11" s="137"/>
      <c r="HB11" s="137"/>
      <c r="HC11" s="137"/>
      <c r="HD11" s="351"/>
      <c r="HE11" s="334"/>
      <c r="HF11" s="334"/>
      <c r="HG11" s="352"/>
      <c r="HH11" s="329"/>
      <c r="HI11" s="353"/>
      <c r="HJ11" s="353"/>
      <c r="HK11" s="354">
        <v>0</v>
      </c>
      <c r="HL11" s="355">
        <v>2</v>
      </c>
      <c r="HM11" s="355">
        <v>3</v>
      </c>
      <c r="HN11" s="356">
        <v>3</v>
      </c>
      <c r="HO11" s="357">
        <v>3.1699999999999999E-2</v>
      </c>
      <c r="HP11" s="358">
        <v>0.04</v>
      </c>
      <c r="HQ11" s="358">
        <v>0.04</v>
      </c>
      <c r="HR11" s="384">
        <v>0.74</v>
      </c>
      <c r="HS11" s="359">
        <v>0.8</v>
      </c>
      <c r="HT11" s="359">
        <v>0.2</v>
      </c>
      <c r="HU11" s="357">
        <v>-0.2177</v>
      </c>
      <c r="HV11" s="358"/>
      <c r="HW11" s="358"/>
      <c r="HX11" s="358">
        <v>-4.36E-2</v>
      </c>
      <c r="HY11" s="358"/>
      <c r="HZ11" s="358"/>
      <c r="IA11" s="358">
        <v>0.9</v>
      </c>
      <c r="IB11" s="358">
        <v>0.1</v>
      </c>
      <c r="IC11" s="358">
        <v>-0.9</v>
      </c>
      <c r="ID11" s="360">
        <v>-0.1</v>
      </c>
      <c r="IE11" s="361">
        <v>0.85099999999999998</v>
      </c>
      <c r="IF11" s="359">
        <v>0.75600000000000001</v>
      </c>
      <c r="IG11" s="359">
        <v>0.29399999999999993</v>
      </c>
      <c r="IH11" s="359">
        <v>0.05</v>
      </c>
      <c r="II11" s="362">
        <v>0.65600000000000003</v>
      </c>
      <c r="IJ11" s="357">
        <v>0.72699999999999998</v>
      </c>
      <c r="IK11" s="358">
        <v>0.63</v>
      </c>
      <c r="IL11" s="358">
        <v>0.41999999999999993</v>
      </c>
      <c r="IM11" s="358">
        <v>0.05</v>
      </c>
      <c r="IN11" s="360">
        <v>0.53</v>
      </c>
      <c r="IO11" s="361"/>
      <c r="IP11" s="840"/>
      <c r="IQ11" s="840"/>
      <c r="IR11" s="359">
        <v>0.1157</v>
      </c>
      <c r="IS11" s="840"/>
      <c r="IT11" s="840"/>
      <c r="IU11" s="363">
        <v>0.05</v>
      </c>
      <c r="IV11" s="363">
        <v>0.05</v>
      </c>
      <c r="IW11" s="363">
        <v>0.05</v>
      </c>
      <c r="IX11" s="363">
        <v>-0.05</v>
      </c>
      <c r="IY11" s="363">
        <v>-0.05</v>
      </c>
      <c r="IZ11" s="363">
        <v>-0.05</v>
      </c>
      <c r="JA11" s="357">
        <v>0.55400000000000005</v>
      </c>
      <c r="JB11" s="364">
        <v>0.55000000000000004</v>
      </c>
      <c r="JC11" s="364">
        <v>0.34999999999999987</v>
      </c>
      <c r="JD11" s="364">
        <v>0.05</v>
      </c>
      <c r="JE11" s="364">
        <v>0.1</v>
      </c>
      <c r="JF11" s="364">
        <v>0.05</v>
      </c>
      <c r="JG11" s="365">
        <v>0.45000000000000007</v>
      </c>
      <c r="JH11" s="361"/>
      <c r="JI11" s="359"/>
      <c r="JJ11" s="362"/>
      <c r="JK11" s="184">
        <v>8</v>
      </c>
      <c r="JL11" s="185">
        <v>6</v>
      </c>
      <c r="JM11" s="185">
        <v>2</v>
      </c>
      <c r="JN11" s="186">
        <v>8</v>
      </c>
      <c r="JO11" s="189">
        <v>1</v>
      </c>
      <c r="JP11" s="189">
        <v>0.8</v>
      </c>
      <c r="JQ11" s="371">
        <v>0.2</v>
      </c>
      <c r="JR11" s="190">
        <v>0</v>
      </c>
      <c r="JS11" s="191">
        <v>0.6</v>
      </c>
      <c r="JT11" s="191">
        <v>0.25</v>
      </c>
      <c r="JU11" s="368">
        <v>0.15</v>
      </c>
      <c r="JV11" s="188">
        <v>0.25054339622641508</v>
      </c>
      <c r="JW11" s="385">
        <v>-0.1</v>
      </c>
      <c r="JX11" s="385">
        <v>-0.1</v>
      </c>
      <c r="JY11" s="385">
        <v>-0.1</v>
      </c>
      <c r="JZ11" s="369"/>
      <c r="KA11" s="386"/>
      <c r="KB11" s="370"/>
      <c r="KC11" s="188">
        <v>0.49</v>
      </c>
      <c r="KD11" s="189">
        <v>0.75</v>
      </c>
      <c r="KE11" s="189">
        <v>0.55000000000000004</v>
      </c>
      <c r="KF11" s="189">
        <v>0.1</v>
      </c>
      <c r="KG11" s="371">
        <v>0.35</v>
      </c>
      <c r="KH11" s="190">
        <v>0.76</v>
      </c>
      <c r="KI11" s="191">
        <v>0.8</v>
      </c>
      <c r="KJ11" s="191">
        <v>0.6</v>
      </c>
      <c r="KK11" s="191">
        <v>0.1</v>
      </c>
      <c r="KL11" s="368">
        <v>0.3</v>
      </c>
      <c r="KM11" s="192">
        <v>0</v>
      </c>
      <c r="KN11" s="193">
        <v>1.9</v>
      </c>
      <c r="KO11" s="194">
        <v>2.1</v>
      </c>
    </row>
    <row r="12" spans="1:301" s="162" customFormat="1">
      <c r="A12" s="292">
        <v>42644</v>
      </c>
      <c r="B12" s="780"/>
      <c r="C12" s="110"/>
      <c r="D12" s="110"/>
      <c r="E12" s="110"/>
      <c r="F12" s="111"/>
      <c r="G12" s="293"/>
      <c r="H12" s="115"/>
      <c r="I12" s="116"/>
      <c r="J12" s="116"/>
      <c r="K12" s="116"/>
      <c r="L12" s="116"/>
      <c r="M12" s="116"/>
      <c r="N12" s="117"/>
      <c r="O12" s="788"/>
      <c r="P12" s="199"/>
      <c r="Q12" s="199"/>
      <c r="R12" s="199"/>
      <c r="S12" s="786"/>
      <c r="T12" s="115"/>
      <c r="U12" s="116"/>
      <c r="V12" s="116"/>
      <c r="W12" s="116"/>
      <c r="X12" s="117"/>
      <c r="Y12" s="199"/>
      <c r="Z12" s="199"/>
      <c r="AA12" s="200"/>
      <c r="AB12" s="199"/>
      <c r="AC12" s="199"/>
      <c r="AD12" s="200"/>
      <c r="AE12" s="199"/>
      <c r="AF12" s="199"/>
      <c r="AG12" s="200"/>
      <c r="AH12" s="199"/>
      <c r="AI12" s="199"/>
      <c r="AJ12" s="294"/>
      <c r="AK12" s="295"/>
      <c r="AL12" s="295"/>
      <c r="AM12" s="295"/>
      <c r="AN12" s="296">
        <v>0.12</v>
      </c>
      <c r="AO12" s="294"/>
      <c r="AP12" s="295"/>
      <c r="AQ12" s="295"/>
      <c r="AR12" s="295"/>
      <c r="AS12" s="296">
        <v>0.1</v>
      </c>
      <c r="AT12" s="294"/>
      <c r="AU12" s="295"/>
      <c r="AV12" s="297"/>
      <c r="AW12" s="297"/>
      <c r="AX12" s="297">
        <v>5.0000000000000001E-3</v>
      </c>
      <c r="AY12" s="297">
        <v>2.5999999999999999E-3</v>
      </c>
      <c r="AZ12" s="297">
        <v>2.3999999999999998E-3</v>
      </c>
      <c r="BA12" s="298"/>
      <c r="BB12" s="294"/>
      <c r="BC12" s="295"/>
      <c r="BD12" s="297"/>
      <c r="BE12" s="297">
        <v>4.0000000000000001E-3</v>
      </c>
      <c r="BF12" s="297">
        <v>2E-3</v>
      </c>
      <c r="BG12" s="298">
        <v>1E-3</v>
      </c>
      <c r="BH12" s="299">
        <v>4.2799999999999998E-2</v>
      </c>
      <c r="BI12" s="300">
        <v>0.04</v>
      </c>
      <c r="BJ12" s="301">
        <v>0.02</v>
      </c>
      <c r="BK12" s="125"/>
      <c r="BL12" s="126"/>
      <c r="BM12" s="126"/>
      <c r="BN12" s="126"/>
      <c r="BO12" s="303">
        <v>0.2</v>
      </c>
      <c r="BP12" s="303">
        <v>0.2</v>
      </c>
      <c r="BQ12" s="303">
        <v>0.6</v>
      </c>
      <c r="BR12" s="126"/>
      <c r="BS12" s="126"/>
      <c r="BT12" s="127"/>
      <c r="BU12" s="294"/>
      <c r="BV12" s="387">
        <v>0.8</v>
      </c>
      <c r="BW12" s="307">
        <v>0.2</v>
      </c>
      <c r="BX12" s="294"/>
      <c r="BY12" s="295"/>
      <c r="BZ12" s="295"/>
      <c r="CA12" s="319"/>
      <c r="CB12" s="319"/>
      <c r="CC12" s="319"/>
      <c r="CD12" s="319"/>
      <c r="CE12" s="376"/>
      <c r="CF12" s="125"/>
      <c r="CG12" s="126"/>
      <c r="CH12" s="126"/>
      <c r="CI12" s="303">
        <v>1</v>
      </c>
      <c r="CJ12" s="303">
        <v>0.99099999999999999</v>
      </c>
      <c r="CK12" s="312">
        <v>8.9999999999999993E-3</v>
      </c>
      <c r="CL12" s="174">
        <v>1</v>
      </c>
      <c r="CM12" s="377">
        <v>-11000</v>
      </c>
      <c r="CN12" s="378">
        <v>150000</v>
      </c>
      <c r="CO12" s="378">
        <v>-161000</v>
      </c>
      <c r="CP12" s="378">
        <v>1500000</v>
      </c>
      <c r="CQ12" s="378">
        <v>-500000</v>
      </c>
      <c r="CR12" s="378">
        <v>0</v>
      </c>
      <c r="CS12" s="388">
        <v>2299000</v>
      </c>
      <c r="CT12" s="389">
        <v>1826000</v>
      </c>
      <c r="CU12" s="324">
        <v>0.25903614457831325</v>
      </c>
      <c r="CV12" s="324">
        <v>0.4</v>
      </c>
      <c r="CW12" s="324">
        <v>-0.2</v>
      </c>
      <c r="CX12" s="366">
        <v>-0.2</v>
      </c>
      <c r="CY12" s="390"/>
      <c r="CZ12" s="309">
        <v>0.05</v>
      </c>
      <c r="DA12" s="319">
        <v>0.02</v>
      </c>
      <c r="DB12" s="319">
        <v>0.93</v>
      </c>
      <c r="DC12" s="811">
        <v>8.9999999999999993E-3</v>
      </c>
      <c r="DD12" s="320">
        <v>0.15</v>
      </c>
      <c r="DE12" s="320">
        <v>-0.2</v>
      </c>
      <c r="DF12" s="320">
        <v>-0.1</v>
      </c>
      <c r="DG12" s="320">
        <v>-0.1</v>
      </c>
      <c r="DH12" s="366">
        <v>-0.05</v>
      </c>
      <c r="DI12" s="366">
        <v>-0.05</v>
      </c>
      <c r="DJ12" s="320">
        <v>0.104</v>
      </c>
      <c r="DK12" s="320"/>
      <c r="DL12" s="321">
        <v>0</v>
      </c>
      <c r="DM12" s="322">
        <v>0.9</v>
      </c>
      <c r="DN12" s="322">
        <v>119.1</v>
      </c>
      <c r="DO12" s="126"/>
      <c r="DP12" s="303">
        <v>0.05</v>
      </c>
      <c r="DQ12" s="311">
        <v>0.95</v>
      </c>
      <c r="DR12" s="323">
        <v>1</v>
      </c>
      <c r="DS12" s="324">
        <v>0.05</v>
      </c>
      <c r="DT12" s="325">
        <v>0.95</v>
      </c>
      <c r="DU12" s="326">
        <v>1</v>
      </c>
      <c r="DV12" s="327">
        <v>8.9999999999999993E-3</v>
      </c>
      <c r="DW12" s="327">
        <v>4.1000000000000002E-2</v>
      </c>
      <c r="DX12" s="328">
        <v>0.95</v>
      </c>
      <c r="DY12" s="329">
        <v>0.77500000000000002</v>
      </c>
      <c r="DZ12" s="256">
        <v>0.78</v>
      </c>
      <c r="EA12" s="256">
        <v>0.08</v>
      </c>
      <c r="EB12" s="256">
        <v>0.04</v>
      </c>
      <c r="EC12" s="256">
        <v>0.1</v>
      </c>
      <c r="ED12" s="353">
        <v>0.79100000000000004</v>
      </c>
      <c r="EE12" s="353">
        <v>0.74</v>
      </c>
      <c r="EF12" s="353">
        <v>0.80300000000000005</v>
      </c>
      <c r="EG12" s="353">
        <v>0.77100000000000002</v>
      </c>
      <c r="EH12" s="353">
        <v>0.76500000000000001</v>
      </c>
      <c r="EI12" s="351">
        <v>0.86599999999999999</v>
      </c>
      <c r="EJ12" s="334">
        <v>0.77</v>
      </c>
      <c r="EK12" s="335">
        <v>0.04</v>
      </c>
      <c r="EL12" s="335">
        <v>6.4000000000000001E-2</v>
      </c>
      <c r="EM12" s="335">
        <v>0.126</v>
      </c>
      <c r="EN12" s="334">
        <v>0.97</v>
      </c>
      <c r="EO12" s="334">
        <v>0.93</v>
      </c>
      <c r="EP12" s="334">
        <v>0.754</v>
      </c>
      <c r="EQ12" s="334">
        <v>0.65</v>
      </c>
      <c r="ER12" s="335">
        <v>0.1</v>
      </c>
      <c r="ES12" s="335">
        <v>0.124</v>
      </c>
      <c r="ET12" s="335">
        <v>0.126</v>
      </c>
      <c r="EU12" s="329"/>
      <c r="EV12" s="330">
        <v>0.63300000000000001</v>
      </c>
      <c r="EW12" s="330">
        <v>9.6000000000000002E-2</v>
      </c>
      <c r="EX12" s="330">
        <v>0.11799999999999999</v>
      </c>
      <c r="EY12" s="330">
        <v>0.153</v>
      </c>
      <c r="EZ12" s="353">
        <v>0.57699999999999996</v>
      </c>
      <c r="FA12" s="330">
        <v>0.6</v>
      </c>
      <c r="FB12" s="330">
        <v>0.1</v>
      </c>
      <c r="FC12" s="330">
        <v>0.2</v>
      </c>
      <c r="FD12" s="256">
        <v>0.1</v>
      </c>
      <c r="FE12" s="353">
        <v>0.80700000000000005</v>
      </c>
      <c r="FF12" s="256">
        <v>0.64900000000000002</v>
      </c>
      <c r="FG12" s="330">
        <v>7.0000000000000007E-2</v>
      </c>
      <c r="FH12" s="330">
        <v>6.0999999999999999E-2</v>
      </c>
      <c r="FI12" s="330">
        <v>0.22</v>
      </c>
      <c r="FJ12" s="353">
        <v>0.80100000000000005</v>
      </c>
      <c r="FK12" s="330">
        <v>0.625</v>
      </c>
      <c r="FL12" s="330">
        <v>0.125</v>
      </c>
      <c r="FM12" s="330">
        <v>0.125</v>
      </c>
      <c r="FN12" s="330">
        <v>0.125</v>
      </c>
      <c r="FO12" s="353">
        <v>0.72899999999999998</v>
      </c>
      <c r="FP12" s="336"/>
      <c r="FQ12" s="337"/>
      <c r="FR12" s="337"/>
      <c r="FS12" s="337"/>
      <c r="FT12" s="338"/>
      <c r="FU12" s="339"/>
      <c r="FV12" s="353"/>
      <c r="FW12" s="353"/>
      <c r="FX12" s="392"/>
      <c r="FY12" s="393"/>
      <c r="FZ12" s="393"/>
      <c r="GA12" s="334"/>
      <c r="GB12" s="139"/>
      <c r="GC12" s="139"/>
      <c r="GD12" s="393"/>
      <c r="GE12" s="393"/>
      <c r="GF12" s="139"/>
      <c r="GG12" s="393"/>
      <c r="GH12" s="139"/>
      <c r="GI12" s="394"/>
      <c r="GJ12" s="395"/>
      <c r="GK12" s="137"/>
      <c r="GL12" s="395"/>
      <c r="GM12" s="395"/>
      <c r="GN12" s="137"/>
      <c r="GO12" s="344"/>
      <c r="GP12" s="345"/>
      <c r="GQ12" s="346"/>
      <c r="GR12" s="347"/>
      <c r="GS12" s="347"/>
      <c r="GT12" s="348"/>
      <c r="GU12" s="415"/>
      <c r="GV12" s="415"/>
      <c r="GW12" s="416"/>
      <c r="GX12" s="417"/>
      <c r="GY12" s="417"/>
      <c r="GZ12" s="418"/>
      <c r="HA12" s="419"/>
      <c r="HB12" s="419"/>
      <c r="HC12" s="419"/>
      <c r="HD12" s="333"/>
      <c r="HE12" s="335"/>
      <c r="HF12" s="335"/>
      <c r="HG12" s="397"/>
      <c r="HH12" s="398"/>
      <c r="HI12" s="396"/>
      <c r="HJ12" s="396"/>
      <c r="HK12" s="399">
        <v>0</v>
      </c>
      <c r="HL12" s="355">
        <v>2</v>
      </c>
      <c r="HM12" s="355">
        <v>3</v>
      </c>
      <c r="HN12" s="356">
        <v>3</v>
      </c>
      <c r="HO12" s="357">
        <v>2.6700000000000002E-2</v>
      </c>
      <c r="HP12" s="358">
        <v>0.04</v>
      </c>
      <c r="HQ12" s="358">
        <v>0.04</v>
      </c>
      <c r="HR12" s="267">
        <v>0.74</v>
      </c>
      <c r="HS12" s="359">
        <v>0.8</v>
      </c>
      <c r="HT12" s="359">
        <v>0.2</v>
      </c>
      <c r="HU12" s="357">
        <v>-0.14000000000000001</v>
      </c>
      <c r="HV12" s="358"/>
      <c r="HW12" s="358"/>
      <c r="HX12" s="358">
        <v>-2.1899999999999999E-2</v>
      </c>
      <c r="HY12" s="358"/>
      <c r="HZ12" s="358"/>
      <c r="IA12" s="358">
        <v>0.9</v>
      </c>
      <c r="IB12" s="358">
        <v>0.1</v>
      </c>
      <c r="IC12" s="358">
        <v>-0.9</v>
      </c>
      <c r="ID12" s="360">
        <v>-0.1</v>
      </c>
      <c r="IE12" s="361">
        <v>0.83320000000000005</v>
      </c>
      <c r="IF12" s="359">
        <v>0.75600000000000001</v>
      </c>
      <c r="IG12" s="359">
        <v>0.29399999999999993</v>
      </c>
      <c r="IH12" s="359">
        <v>0.05</v>
      </c>
      <c r="II12" s="362">
        <v>0.65600000000000003</v>
      </c>
      <c r="IJ12" s="357">
        <v>0.68500000000000005</v>
      </c>
      <c r="IK12" s="358">
        <v>0.63</v>
      </c>
      <c r="IL12" s="358">
        <v>0.41999999999999993</v>
      </c>
      <c r="IM12" s="358">
        <v>0.05</v>
      </c>
      <c r="IN12" s="360">
        <v>0.53</v>
      </c>
      <c r="IO12" s="361"/>
      <c r="IP12" s="840"/>
      <c r="IQ12" s="840"/>
      <c r="IR12" s="359">
        <v>0.1368</v>
      </c>
      <c r="IS12" s="840"/>
      <c r="IT12" s="840"/>
      <c r="IU12" s="363">
        <v>0.05</v>
      </c>
      <c r="IV12" s="363">
        <v>0.05</v>
      </c>
      <c r="IW12" s="363">
        <v>0.05</v>
      </c>
      <c r="IX12" s="363">
        <v>-0.05</v>
      </c>
      <c r="IY12" s="363">
        <v>-0.05</v>
      </c>
      <c r="IZ12" s="363">
        <v>-0.05</v>
      </c>
      <c r="JA12" s="357">
        <v>0.58760000000000001</v>
      </c>
      <c r="JB12" s="364">
        <v>0.55000000000000004</v>
      </c>
      <c r="JC12" s="364">
        <v>0.34999999999999987</v>
      </c>
      <c r="JD12" s="364">
        <v>0.05</v>
      </c>
      <c r="JE12" s="364">
        <v>0.1</v>
      </c>
      <c r="JF12" s="364">
        <v>0.05</v>
      </c>
      <c r="JG12" s="365">
        <v>0.45000000000000007</v>
      </c>
      <c r="JH12" s="361"/>
      <c r="JI12" s="359"/>
      <c r="JJ12" s="362"/>
      <c r="JK12" s="128"/>
      <c r="JL12" s="129"/>
      <c r="JM12" s="129"/>
      <c r="JN12" s="130"/>
      <c r="JO12" s="366"/>
      <c r="JP12" s="366"/>
      <c r="JQ12" s="367"/>
      <c r="JR12" s="190"/>
      <c r="JS12" s="191"/>
      <c r="JT12" s="191"/>
      <c r="JU12" s="368"/>
      <c r="JV12" s="188"/>
      <c r="JW12" s="283">
        <v>-0.1</v>
      </c>
      <c r="JX12" s="283">
        <v>-0.1</v>
      </c>
      <c r="JY12" s="283">
        <v>-0.1</v>
      </c>
      <c r="JZ12" s="369"/>
      <c r="KA12" s="386"/>
      <c r="KB12" s="370"/>
      <c r="KC12" s="188"/>
      <c r="KD12" s="189"/>
      <c r="KE12" s="189"/>
      <c r="KF12" s="189"/>
      <c r="KG12" s="371"/>
      <c r="KH12" s="190"/>
      <c r="KI12" s="191"/>
      <c r="KJ12" s="191"/>
      <c r="KK12" s="191"/>
      <c r="KL12" s="368"/>
      <c r="KM12" s="192"/>
      <c r="KN12" s="193"/>
      <c r="KO12" s="194"/>
    </row>
    <row r="13" spans="1:301" s="162" customFormat="1">
      <c r="A13" s="292">
        <v>42675</v>
      </c>
      <c r="B13" s="780"/>
      <c r="C13" s="110"/>
      <c r="D13" s="110"/>
      <c r="E13" s="110"/>
      <c r="F13" s="111"/>
      <c r="G13" s="293"/>
      <c r="H13" s="115"/>
      <c r="I13" s="116"/>
      <c r="J13" s="116"/>
      <c r="K13" s="116"/>
      <c r="L13" s="116"/>
      <c r="M13" s="116"/>
      <c r="N13" s="117"/>
      <c r="O13" s="788"/>
      <c r="P13" s="199"/>
      <c r="Q13" s="199"/>
      <c r="R13" s="199"/>
      <c r="S13" s="786"/>
      <c r="T13" s="115"/>
      <c r="U13" s="116"/>
      <c r="V13" s="116"/>
      <c r="W13" s="116"/>
      <c r="X13" s="117"/>
      <c r="Y13" s="199"/>
      <c r="Z13" s="199"/>
      <c r="AA13" s="200"/>
      <c r="AB13" s="199"/>
      <c r="AC13" s="199"/>
      <c r="AD13" s="200"/>
      <c r="AE13" s="199"/>
      <c r="AF13" s="199"/>
      <c r="AG13" s="200"/>
      <c r="AH13" s="199"/>
      <c r="AI13" s="199"/>
      <c r="AJ13" s="294"/>
      <c r="AK13" s="295"/>
      <c r="AL13" s="295"/>
      <c r="AM13" s="295"/>
      <c r="AN13" s="296">
        <v>0.12</v>
      </c>
      <c r="AO13" s="294"/>
      <c r="AP13" s="295"/>
      <c r="AQ13" s="295"/>
      <c r="AR13" s="295"/>
      <c r="AS13" s="296">
        <v>0.1</v>
      </c>
      <c r="AT13" s="294"/>
      <c r="AU13" s="295"/>
      <c r="AV13" s="297"/>
      <c r="AW13" s="297"/>
      <c r="AX13" s="297">
        <v>5.0000000000000001E-3</v>
      </c>
      <c r="AY13" s="297">
        <v>2.5999999999999999E-3</v>
      </c>
      <c r="AZ13" s="297">
        <v>2.3999999999999998E-3</v>
      </c>
      <c r="BA13" s="298"/>
      <c r="BB13" s="294"/>
      <c r="BC13" s="295"/>
      <c r="BD13" s="297"/>
      <c r="BE13" s="297">
        <v>4.0000000000000001E-3</v>
      </c>
      <c r="BF13" s="297">
        <v>2E-3</v>
      </c>
      <c r="BG13" s="298">
        <v>1E-3</v>
      </c>
      <c r="BH13" s="299">
        <v>5.33E-2</v>
      </c>
      <c r="BI13" s="300">
        <v>0.04</v>
      </c>
      <c r="BJ13" s="301">
        <v>0.02</v>
      </c>
      <c r="BK13" s="125"/>
      <c r="BL13" s="126"/>
      <c r="BM13" s="126"/>
      <c r="BN13" s="126"/>
      <c r="BO13" s="303">
        <v>0.2</v>
      </c>
      <c r="BP13" s="303">
        <v>0.2</v>
      </c>
      <c r="BQ13" s="303">
        <v>0.6</v>
      </c>
      <c r="BR13" s="126"/>
      <c r="BS13" s="126"/>
      <c r="BT13" s="127"/>
      <c r="BU13" s="294"/>
      <c r="BV13" s="387">
        <v>0.8</v>
      </c>
      <c r="BW13" s="307">
        <v>0.2</v>
      </c>
      <c r="BX13" s="125"/>
      <c r="BY13" s="126"/>
      <c r="BZ13" s="126"/>
      <c r="CA13" s="303">
        <v>0.36099999999999999</v>
      </c>
      <c r="CB13" s="303">
        <v>0.5</v>
      </c>
      <c r="CC13" s="303">
        <v>9.5000000000000001E-2</v>
      </c>
      <c r="CD13" s="303">
        <v>0.40500000000000003</v>
      </c>
      <c r="CE13" s="312">
        <v>0.58299999999999996</v>
      </c>
      <c r="CF13" s="125"/>
      <c r="CG13" s="126"/>
      <c r="CH13" s="126"/>
      <c r="CI13" s="303">
        <v>1</v>
      </c>
      <c r="CJ13" s="303">
        <v>0.99099999999999999</v>
      </c>
      <c r="CK13" s="312">
        <v>8.9999999999999993E-3</v>
      </c>
      <c r="CL13" s="174">
        <v>1</v>
      </c>
      <c r="CM13" s="377">
        <v>-130000</v>
      </c>
      <c r="CN13" s="378">
        <v>0</v>
      </c>
      <c r="CO13" s="378">
        <v>-130000</v>
      </c>
      <c r="CP13" s="378">
        <v>1500000</v>
      </c>
      <c r="CQ13" s="378">
        <v>-500000</v>
      </c>
      <c r="CR13" s="378">
        <v>0</v>
      </c>
      <c r="CS13" s="388">
        <v>2545000</v>
      </c>
      <c r="CT13" s="389">
        <v>2270000</v>
      </c>
      <c r="CU13" s="324">
        <v>0.1211453744493392</v>
      </c>
      <c r="CV13" s="324">
        <v>0.4</v>
      </c>
      <c r="CW13" s="324">
        <v>-0.2</v>
      </c>
      <c r="CX13" s="366">
        <v>-0.2</v>
      </c>
      <c r="CY13" s="390"/>
      <c r="CZ13" s="309">
        <v>0.05</v>
      </c>
      <c r="DA13" s="319">
        <v>0.02</v>
      </c>
      <c r="DB13" s="319">
        <v>0.93</v>
      </c>
      <c r="DC13" s="811">
        <v>1.2E-2</v>
      </c>
      <c r="DD13" s="320">
        <v>0.15</v>
      </c>
      <c r="DE13" s="320">
        <v>-0.2</v>
      </c>
      <c r="DF13" s="320">
        <v>-0.1</v>
      </c>
      <c r="DG13" s="320">
        <v>-0.1</v>
      </c>
      <c r="DH13" s="366">
        <v>-0.05</v>
      </c>
      <c r="DI13" s="366">
        <v>-0.05</v>
      </c>
      <c r="DJ13" s="320">
        <v>0.129</v>
      </c>
      <c r="DK13" s="320"/>
      <c r="DL13" s="321">
        <v>0</v>
      </c>
      <c r="DM13" s="322">
        <v>0.9</v>
      </c>
      <c r="DN13" s="322">
        <v>119.1</v>
      </c>
      <c r="DO13" s="126"/>
      <c r="DP13" s="303">
        <v>0.05</v>
      </c>
      <c r="DQ13" s="311">
        <v>0.95</v>
      </c>
      <c r="DR13" s="323">
        <v>1</v>
      </c>
      <c r="DS13" s="324">
        <v>0.05</v>
      </c>
      <c r="DT13" s="325">
        <v>0.95</v>
      </c>
      <c r="DU13" s="326">
        <v>1</v>
      </c>
      <c r="DV13" s="327">
        <v>8.9999999999999993E-3</v>
      </c>
      <c r="DW13" s="327">
        <v>4.1000000000000002E-2</v>
      </c>
      <c r="DX13" s="328">
        <v>0.95</v>
      </c>
      <c r="DY13" s="329">
        <v>0.75700000000000001</v>
      </c>
      <c r="DZ13" s="256">
        <v>0.78</v>
      </c>
      <c r="EA13" s="256">
        <v>0.08</v>
      </c>
      <c r="EB13" s="256">
        <v>0.04</v>
      </c>
      <c r="EC13" s="256">
        <v>0.1</v>
      </c>
      <c r="ED13" s="353">
        <v>0.82699999999999996</v>
      </c>
      <c r="EE13" s="353">
        <v>0.75600000000000001</v>
      </c>
      <c r="EF13" s="353">
        <v>0.78300000000000003</v>
      </c>
      <c r="EG13" s="353">
        <v>0.64500000000000002</v>
      </c>
      <c r="EH13" s="353">
        <v>0.82899999999999996</v>
      </c>
      <c r="EI13" s="351">
        <v>0.81699999999999995</v>
      </c>
      <c r="EJ13" s="334">
        <v>0.77</v>
      </c>
      <c r="EK13" s="335">
        <v>0.04</v>
      </c>
      <c r="EL13" s="335">
        <v>6.4000000000000001E-2</v>
      </c>
      <c r="EM13" s="335">
        <v>0.126</v>
      </c>
      <c r="EN13" s="334">
        <v>0.88100000000000001</v>
      </c>
      <c r="EO13" s="334">
        <v>0.89300000000000002</v>
      </c>
      <c r="EP13" s="334">
        <v>0.72499999999999998</v>
      </c>
      <c r="EQ13" s="334">
        <v>0.65</v>
      </c>
      <c r="ER13" s="335">
        <v>0.1</v>
      </c>
      <c r="ES13" s="335">
        <v>0.124</v>
      </c>
      <c r="ET13" s="335">
        <v>0.126</v>
      </c>
      <c r="EU13" s="329"/>
      <c r="EV13" s="330">
        <v>0.63300000000000001</v>
      </c>
      <c r="EW13" s="330">
        <v>9.6000000000000002E-2</v>
      </c>
      <c r="EX13" s="330">
        <v>0.11799999999999999</v>
      </c>
      <c r="EY13" s="330">
        <v>0.153</v>
      </c>
      <c r="EZ13" s="353">
        <v>0.55400000000000005</v>
      </c>
      <c r="FA13" s="330">
        <v>0.6</v>
      </c>
      <c r="FB13" s="330">
        <v>0.1</v>
      </c>
      <c r="FC13" s="330">
        <v>0.2</v>
      </c>
      <c r="FD13" s="256">
        <v>0.1</v>
      </c>
      <c r="FE13" s="353">
        <v>0.84899999999999998</v>
      </c>
      <c r="FF13" s="256">
        <v>0.64900000000000002</v>
      </c>
      <c r="FG13" s="330">
        <v>7.0000000000000007E-2</v>
      </c>
      <c r="FH13" s="330">
        <v>6.0999999999999999E-2</v>
      </c>
      <c r="FI13" s="330">
        <v>0.22</v>
      </c>
      <c r="FJ13" s="353">
        <v>0.72</v>
      </c>
      <c r="FK13" s="330">
        <v>0.625</v>
      </c>
      <c r="FL13" s="330">
        <v>0.125</v>
      </c>
      <c r="FM13" s="330">
        <v>0.125</v>
      </c>
      <c r="FN13" s="330">
        <v>0.125</v>
      </c>
      <c r="FO13" s="353">
        <v>0.82099999999999995</v>
      </c>
      <c r="FP13" s="336"/>
      <c r="FQ13" s="337"/>
      <c r="FR13" s="337"/>
      <c r="FS13" s="337"/>
      <c r="FT13" s="338"/>
      <c r="FU13" s="339"/>
      <c r="FV13" s="353"/>
      <c r="FW13" s="353"/>
      <c r="FX13" s="392"/>
      <c r="FY13" s="393"/>
      <c r="FZ13" s="393"/>
      <c r="GA13" s="334"/>
      <c r="GB13" s="139"/>
      <c r="GC13" s="139"/>
      <c r="GD13" s="393"/>
      <c r="GE13" s="393"/>
      <c r="GF13" s="139"/>
      <c r="GG13" s="393"/>
      <c r="GH13" s="139"/>
      <c r="GI13" s="394"/>
      <c r="GJ13" s="395"/>
      <c r="GK13" s="137"/>
      <c r="GL13" s="395"/>
      <c r="GM13" s="395"/>
      <c r="GN13" s="137"/>
      <c r="GO13" s="137"/>
      <c r="GP13" s="138"/>
      <c r="GQ13" s="175"/>
      <c r="GR13" s="139"/>
      <c r="GS13" s="139"/>
      <c r="GT13" s="136"/>
      <c r="GU13" s="137"/>
      <c r="GV13" s="137"/>
      <c r="GW13" s="175"/>
      <c r="GX13" s="139"/>
      <c r="GY13" s="139"/>
      <c r="GZ13" s="136"/>
      <c r="HA13" s="137"/>
      <c r="HB13" s="137"/>
      <c r="HC13" s="137"/>
      <c r="HD13" s="351"/>
      <c r="HE13" s="334"/>
      <c r="HF13" s="334"/>
      <c r="HG13" s="352"/>
      <c r="HH13" s="329"/>
      <c r="HI13" s="353"/>
      <c r="HJ13" s="353"/>
      <c r="HK13" s="354">
        <v>0</v>
      </c>
      <c r="HL13" s="355">
        <v>2</v>
      </c>
      <c r="HM13" s="355">
        <v>3</v>
      </c>
      <c r="HN13" s="356">
        <v>3</v>
      </c>
      <c r="HO13" s="357">
        <v>2.8500000000000001E-2</v>
      </c>
      <c r="HP13" s="358">
        <v>0.04</v>
      </c>
      <c r="HQ13" s="358">
        <v>0.04</v>
      </c>
      <c r="HR13" s="267">
        <v>0.74</v>
      </c>
      <c r="HS13" s="359">
        <v>0.8</v>
      </c>
      <c r="HT13" s="359">
        <v>0.2</v>
      </c>
      <c r="HU13" s="357">
        <v>-2.6100000000000002E-2</v>
      </c>
      <c r="HV13" s="358"/>
      <c r="HW13" s="358"/>
      <c r="HX13" s="358">
        <v>-5.8999999999999999E-3</v>
      </c>
      <c r="HY13" s="358"/>
      <c r="HZ13" s="358"/>
      <c r="IA13" s="358">
        <v>0.9</v>
      </c>
      <c r="IB13" s="358">
        <v>0.1</v>
      </c>
      <c r="IC13" s="358">
        <v>-0.9</v>
      </c>
      <c r="ID13" s="360">
        <v>-0.1</v>
      </c>
      <c r="IE13" s="361">
        <v>0.80700000000000005</v>
      </c>
      <c r="IF13" s="359">
        <v>0.75600000000000001</v>
      </c>
      <c r="IG13" s="359">
        <v>0.29399999999999993</v>
      </c>
      <c r="IH13" s="359">
        <v>0.05</v>
      </c>
      <c r="II13" s="362">
        <v>0.65600000000000003</v>
      </c>
      <c r="IJ13" s="357">
        <v>0.75870000000000004</v>
      </c>
      <c r="IK13" s="358">
        <v>0.63</v>
      </c>
      <c r="IL13" s="358">
        <v>0.41999999999999993</v>
      </c>
      <c r="IM13" s="358">
        <v>0.05</v>
      </c>
      <c r="IN13" s="360">
        <v>0.53</v>
      </c>
      <c r="IO13" s="361"/>
      <c r="IP13" s="840"/>
      <c r="IQ13" s="840"/>
      <c r="IR13" s="359">
        <v>0.12889999999999999</v>
      </c>
      <c r="IS13" s="840"/>
      <c r="IT13" s="840"/>
      <c r="IU13" s="363">
        <v>0.05</v>
      </c>
      <c r="IV13" s="363">
        <v>0.05</v>
      </c>
      <c r="IW13" s="363">
        <v>0.05</v>
      </c>
      <c r="IX13" s="363">
        <v>-0.05</v>
      </c>
      <c r="IY13" s="363">
        <v>-0.05</v>
      </c>
      <c r="IZ13" s="363">
        <v>-0.05</v>
      </c>
      <c r="JA13" s="357">
        <v>0.60499999999999998</v>
      </c>
      <c r="JB13" s="364">
        <v>0.55000000000000004</v>
      </c>
      <c r="JC13" s="364">
        <v>0.34999999999999987</v>
      </c>
      <c r="JD13" s="364">
        <v>0.05</v>
      </c>
      <c r="JE13" s="364">
        <v>0.1</v>
      </c>
      <c r="JF13" s="364">
        <v>0.05</v>
      </c>
      <c r="JG13" s="365">
        <v>0.45000000000000007</v>
      </c>
      <c r="JH13" s="361"/>
      <c r="JI13" s="359"/>
      <c r="JJ13" s="362"/>
      <c r="JK13" s="128"/>
      <c r="JL13" s="129"/>
      <c r="JM13" s="129"/>
      <c r="JN13" s="130"/>
      <c r="JO13" s="366"/>
      <c r="JP13" s="366"/>
      <c r="JQ13" s="367"/>
      <c r="JR13" s="190"/>
      <c r="JS13" s="191"/>
      <c r="JT13" s="191"/>
      <c r="JU13" s="368"/>
      <c r="JV13" s="188"/>
      <c r="JW13" s="283">
        <v>-0.1</v>
      </c>
      <c r="JX13" s="283">
        <v>-0.1</v>
      </c>
      <c r="JY13" s="283">
        <v>-0.1</v>
      </c>
      <c r="JZ13" s="369"/>
      <c r="KA13" s="386"/>
      <c r="KB13" s="370"/>
      <c r="KC13" s="188"/>
      <c r="KD13" s="189"/>
      <c r="KE13" s="189"/>
      <c r="KF13" s="189"/>
      <c r="KG13" s="371"/>
      <c r="KH13" s="190"/>
      <c r="KI13" s="191"/>
      <c r="KJ13" s="191"/>
      <c r="KK13" s="191"/>
      <c r="KL13" s="368"/>
      <c r="KM13" s="192"/>
      <c r="KN13" s="193"/>
      <c r="KO13" s="194"/>
    </row>
    <row r="14" spans="1:301" s="162" customFormat="1">
      <c r="A14" s="292">
        <v>42705</v>
      </c>
      <c r="B14" s="780"/>
      <c r="C14" s="110"/>
      <c r="D14" s="110"/>
      <c r="E14" s="110"/>
      <c r="F14" s="111"/>
      <c r="G14" s="293"/>
      <c r="H14" s="115"/>
      <c r="I14" s="116"/>
      <c r="J14" s="116"/>
      <c r="K14" s="116"/>
      <c r="L14" s="116"/>
      <c r="M14" s="116"/>
      <c r="N14" s="117"/>
      <c r="O14" s="788"/>
      <c r="P14" s="199"/>
      <c r="Q14" s="199"/>
      <c r="R14" s="199"/>
      <c r="S14" s="786"/>
      <c r="T14" s="115"/>
      <c r="U14" s="116"/>
      <c r="V14" s="116"/>
      <c r="W14" s="116"/>
      <c r="X14" s="117"/>
      <c r="Y14" s="199"/>
      <c r="Z14" s="199"/>
      <c r="AA14" s="200"/>
      <c r="AB14" s="199"/>
      <c r="AC14" s="199"/>
      <c r="AD14" s="200"/>
      <c r="AE14" s="199"/>
      <c r="AF14" s="199"/>
      <c r="AG14" s="200"/>
      <c r="AH14" s="199"/>
      <c r="AI14" s="199"/>
      <c r="AJ14" s="125"/>
      <c r="AK14" s="126">
        <v>1</v>
      </c>
      <c r="AL14" s="126">
        <v>0.08</v>
      </c>
      <c r="AM14" s="126">
        <v>0.28000000000000003</v>
      </c>
      <c r="AN14" s="127">
        <v>0.12</v>
      </c>
      <c r="AO14" s="128"/>
      <c r="AP14" s="129">
        <v>0</v>
      </c>
      <c r="AQ14" s="129">
        <v>0</v>
      </c>
      <c r="AR14" s="129">
        <v>0.1</v>
      </c>
      <c r="AS14" s="130">
        <v>0.1</v>
      </c>
      <c r="AT14" s="125">
        <v>3</v>
      </c>
      <c r="AU14" s="126"/>
      <c r="AV14" s="300">
        <v>1.6999999999999999E-3</v>
      </c>
      <c r="AW14" s="300"/>
      <c r="AX14" s="300">
        <v>5.0000000000000001E-3</v>
      </c>
      <c r="AY14" s="300">
        <v>2.5999999999999999E-3</v>
      </c>
      <c r="AZ14" s="300">
        <v>2.3999999999999998E-3</v>
      </c>
      <c r="BA14" s="301"/>
      <c r="BB14" s="128">
        <v>0</v>
      </c>
      <c r="BC14" s="129"/>
      <c r="BD14" s="170">
        <v>0</v>
      </c>
      <c r="BE14" s="170">
        <v>4.0000000000000001E-3</v>
      </c>
      <c r="BF14" s="170">
        <v>2E-3</v>
      </c>
      <c r="BG14" s="372">
        <v>1E-3</v>
      </c>
      <c r="BH14" s="299">
        <v>4.6600000000000003E-2</v>
      </c>
      <c r="BI14" s="300">
        <v>0.04</v>
      </c>
      <c r="BJ14" s="301">
        <v>0.02</v>
      </c>
      <c r="BK14" s="125"/>
      <c r="BL14" s="126"/>
      <c r="BM14" s="126"/>
      <c r="BN14" s="126"/>
      <c r="BO14" s="303">
        <v>0.2</v>
      </c>
      <c r="BP14" s="303">
        <v>0.2</v>
      </c>
      <c r="BQ14" s="303">
        <v>0.6</v>
      </c>
      <c r="BR14" s="126"/>
      <c r="BS14" s="126"/>
      <c r="BT14" s="127"/>
      <c r="BU14" s="413">
        <v>0.67</v>
      </c>
      <c r="BV14" s="374">
        <v>0.8</v>
      </c>
      <c r="BW14" s="375">
        <v>0.2</v>
      </c>
      <c r="BX14" s="294"/>
      <c r="BY14" s="295"/>
      <c r="BZ14" s="295"/>
      <c r="CA14" s="319"/>
      <c r="CB14" s="319"/>
      <c r="CC14" s="319"/>
      <c r="CD14" s="319"/>
      <c r="CE14" s="376"/>
      <c r="CF14" s="125"/>
      <c r="CG14" s="126"/>
      <c r="CH14" s="126"/>
      <c r="CI14" s="303">
        <v>1</v>
      </c>
      <c r="CJ14" s="303">
        <v>0.99099999999999999</v>
      </c>
      <c r="CK14" s="312">
        <v>8.9999999999999993E-3</v>
      </c>
      <c r="CL14" s="174">
        <v>1</v>
      </c>
      <c r="CM14" s="377">
        <v>-164000</v>
      </c>
      <c r="CN14" s="378">
        <v>0</v>
      </c>
      <c r="CO14" s="378">
        <v>-164000</v>
      </c>
      <c r="CP14" s="378">
        <v>1500000</v>
      </c>
      <c r="CQ14" s="378">
        <v>-500000</v>
      </c>
      <c r="CR14" s="378">
        <v>0</v>
      </c>
      <c r="CS14" s="388">
        <v>2756000</v>
      </c>
      <c r="CT14" s="389">
        <v>2699000</v>
      </c>
      <c r="CU14" s="324">
        <v>2.111893293812523E-2</v>
      </c>
      <c r="CV14" s="324">
        <v>0.4</v>
      </c>
      <c r="CW14" s="324">
        <v>-0.2</v>
      </c>
      <c r="CX14" s="366">
        <v>-0.2</v>
      </c>
      <c r="CY14" s="381">
        <v>0.98</v>
      </c>
      <c r="CZ14" s="304">
        <v>0.05</v>
      </c>
      <c r="DA14" s="303">
        <v>0.02</v>
      </c>
      <c r="DB14" s="303">
        <v>0.93</v>
      </c>
      <c r="DC14" s="811">
        <v>4.0000000000000001E-3</v>
      </c>
      <c r="DD14" s="320">
        <v>0.15</v>
      </c>
      <c r="DE14" s="320">
        <v>-0.2</v>
      </c>
      <c r="DF14" s="320">
        <v>-0.1</v>
      </c>
      <c r="DG14" s="320">
        <v>-0.1</v>
      </c>
      <c r="DH14" s="366">
        <v>-0.05</v>
      </c>
      <c r="DI14" s="366">
        <v>-0.05</v>
      </c>
      <c r="DJ14" s="320">
        <v>0.13</v>
      </c>
      <c r="DK14" s="320"/>
      <c r="DL14" s="321">
        <v>0</v>
      </c>
      <c r="DM14" s="322">
        <v>0.9</v>
      </c>
      <c r="DN14" s="322">
        <v>119.1</v>
      </c>
      <c r="DO14" s="126"/>
      <c r="DP14" s="303">
        <v>0.05</v>
      </c>
      <c r="DQ14" s="311">
        <v>0.95</v>
      </c>
      <c r="DR14" s="323">
        <v>1</v>
      </c>
      <c r="DS14" s="324">
        <v>0.05</v>
      </c>
      <c r="DT14" s="325">
        <v>0.95</v>
      </c>
      <c r="DU14" s="326">
        <v>1</v>
      </c>
      <c r="DV14" s="327">
        <v>8.9999999999999993E-3</v>
      </c>
      <c r="DW14" s="327">
        <v>4.1000000000000002E-2</v>
      </c>
      <c r="DX14" s="328">
        <v>0.95</v>
      </c>
      <c r="DY14" s="329">
        <v>0.71199999999999997</v>
      </c>
      <c r="DZ14" s="256">
        <v>0.78</v>
      </c>
      <c r="EA14" s="256">
        <v>0.08</v>
      </c>
      <c r="EB14" s="256">
        <v>0.04</v>
      </c>
      <c r="EC14" s="256">
        <v>0.1</v>
      </c>
      <c r="ED14" s="353">
        <v>0.73399999999999999</v>
      </c>
      <c r="EE14" s="353">
        <v>0.72599999999999998</v>
      </c>
      <c r="EF14" s="353">
        <v>0.73899999999999999</v>
      </c>
      <c r="EG14" s="353">
        <v>0.74199999999999999</v>
      </c>
      <c r="EH14" s="353">
        <v>0.71199999999999997</v>
      </c>
      <c r="EI14" s="333">
        <v>0.82699999999999996</v>
      </c>
      <c r="EJ14" s="334">
        <v>0.77</v>
      </c>
      <c r="EK14" s="335">
        <v>0.04</v>
      </c>
      <c r="EL14" s="335">
        <v>6.4000000000000001E-2</v>
      </c>
      <c r="EM14" s="335">
        <v>0.126</v>
      </c>
      <c r="EN14" s="335">
        <v>0.95299999999999996</v>
      </c>
      <c r="EO14" s="335">
        <v>0.873</v>
      </c>
      <c r="EP14" s="335">
        <v>0.71</v>
      </c>
      <c r="EQ14" s="334">
        <v>0.65</v>
      </c>
      <c r="ER14" s="335">
        <v>0.1</v>
      </c>
      <c r="ES14" s="335">
        <v>0.124</v>
      </c>
      <c r="ET14" s="335">
        <v>0.126</v>
      </c>
      <c r="EU14" s="255"/>
      <c r="EV14" s="330">
        <v>0.63300000000000001</v>
      </c>
      <c r="EW14" s="330">
        <v>9.6000000000000002E-2</v>
      </c>
      <c r="EX14" s="330">
        <v>0.11799999999999999</v>
      </c>
      <c r="EY14" s="330">
        <v>0.153</v>
      </c>
      <c r="EZ14" s="256">
        <v>0.504</v>
      </c>
      <c r="FA14" s="330">
        <v>0.6</v>
      </c>
      <c r="FB14" s="330">
        <v>0.1</v>
      </c>
      <c r="FC14" s="330">
        <v>0.2</v>
      </c>
      <c r="FD14" s="256">
        <v>0.1</v>
      </c>
      <c r="FE14" s="256">
        <v>0.59</v>
      </c>
      <c r="FF14" s="256">
        <v>0.64900000000000002</v>
      </c>
      <c r="FG14" s="330">
        <v>7.0000000000000007E-2</v>
      </c>
      <c r="FH14" s="330">
        <v>6.0999999999999999E-2</v>
      </c>
      <c r="FI14" s="330">
        <v>0.22</v>
      </c>
      <c r="FJ14" s="353">
        <v>0.75</v>
      </c>
      <c r="FK14" s="330">
        <v>0.625</v>
      </c>
      <c r="FL14" s="330">
        <v>0.125</v>
      </c>
      <c r="FM14" s="330">
        <v>0.125</v>
      </c>
      <c r="FN14" s="330">
        <v>0.125</v>
      </c>
      <c r="FO14" s="353">
        <v>0.8</v>
      </c>
      <c r="FP14" s="336"/>
      <c r="FQ14" s="337"/>
      <c r="FR14" s="337"/>
      <c r="FS14" s="337"/>
      <c r="FT14" s="338"/>
      <c r="FU14" s="339"/>
      <c r="FV14" s="353"/>
      <c r="FW14" s="353"/>
      <c r="FX14" s="392"/>
      <c r="FY14" s="393"/>
      <c r="FZ14" s="393"/>
      <c r="GA14" s="334"/>
      <c r="GB14" s="139"/>
      <c r="GC14" s="139"/>
      <c r="GD14" s="393"/>
      <c r="GE14" s="393"/>
      <c r="GF14" s="139"/>
      <c r="GG14" s="393"/>
      <c r="GH14" s="139"/>
      <c r="GI14" s="394"/>
      <c r="GJ14" s="395"/>
      <c r="GK14" s="137"/>
      <c r="GL14" s="395"/>
      <c r="GM14" s="395"/>
      <c r="GN14" s="137"/>
      <c r="GO14" s="137"/>
      <c r="GP14" s="138"/>
      <c r="GQ14" s="175"/>
      <c r="GR14" s="139"/>
      <c r="GS14" s="139"/>
      <c r="GT14" s="136"/>
      <c r="GU14" s="137"/>
      <c r="GV14" s="137"/>
      <c r="GW14" s="175"/>
      <c r="GX14" s="139"/>
      <c r="GY14" s="139"/>
      <c r="GZ14" s="136"/>
      <c r="HA14" s="137"/>
      <c r="HB14" s="137"/>
      <c r="HC14" s="137"/>
      <c r="HD14" s="351"/>
      <c r="HE14" s="334"/>
      <c r="HF14" s="334"/>
      <c r="HG14" s="352"/>
      <c r="HH14" s="329"/>
      <c r="HI14" s="353"/>
      <c r="HJ14" s="353"/>
      <c r="HK14" s="354">
        <v>0</v>
      </c>
      <c r="HL14" s="355">
        <v>2</v>
      </c>
      <c r="HM14" s="355">
        <v>3</v>
      </c>
      <c r="HN14" s="356">
        <v>3</v>
      </c>
      <c r="HO14" s="357">
        <v>9.2999999999999992E-3</v>
      </c>
      <c r="HP14" s="358">
        <v>0.04</v>
      </c>
      <c r="HQ14" s="358">
        <v>0.04</v>
      </c>
      <c r="HR14" s="384">
        <v>0.7</v>
      </c>
      <c r="HS14" s="359">
        <v>0.8</v>
      </c>
      <c r="HT14" s="359">
        <v>0.2</v>
      </c>
      <c r="HU14" s="357">
        <v>-4.0899999999999999E-2</v>
      </c>
      <c r="HV14" s="358"/>
      <c r="HW14" s="358"/>
      <c r="HX14" s="358">
        <v>-1.17E-2</v>
      </c>
      <c r="HY14" s="358"/>
      <c r="HZ14" s="358"/>
      <c r="IA14" s="358">
        <v>0.9</v>
      </c>
      <c r="IB14" s="358">
        <v>0.1</v>
      </c>
      <c r="IC14" s="358">
        <v>-0.9</v>
      </c>
      <c r="ID14" s="360">
        <v>-0.1</v>
      </c>
      <c r="IE14" s="361">
        <v>0.53500000000000003</v>
      </c>
      <c r="IF14" s="359">
        <v>0.75600000000000001</v>
      </c>
      <c r="IG14" s="359">
        <v>0.29399999999999993</v>
      </c>
      <c r="IH14" s="359">
        <v>0.05</v>
      </c>
      <c r="II14" s="362">
        <v>0.65600000000000003</v>
      </c>
      <c r="IJ14" s="357">
        <v>0.36799999999999999</v>
      </c>
      <c r="IK14" s="358">
        <v>0.63</v>
      </c>
      <c r="IL14" s="358">
        <v>0.41999999999999993</v>
      </c>
      <c r="IM14" s="358">
        <v>0.05</v>
      </c>
      <c r="IN14" s="360">
        <v>0.53</v>
      </c>
      <c r="IO14" s="361"/>
      <c r="IP14" s="840"/>
      <c r="IQ14" s="840"/>
      <c r="IR14" s="359">
        <v>0.1163</v>
      </c>
      <c r="IS14" s="840"/>
      <c r="IT14" s="840"/>
      <c r="IU14" s="363">
        <v>0.05</v>
      </c>
      <c r="IV14" s="363">
        <v>0.05</v>
      </c>
      <c r="IW14" s="363">
        <v>0.05</v>
      </c>
      <c r="IX14" s="363">
        <v>-0.05</v>
      </c>
      <c r="IY14" s="363">
        <v>-0.05</v>
      </c>
      <c r="IZ14" s="363">
        <v>-0.05</v>
      </c>
      <c r="JA14" s="357">
        <v>0.58199999999999996</v>
      </c>
      <c r="JB14" s="364">
        <v>0.55000000000000004</v>
      </c>
      <c r="JC14" s="364">
        <v>0.34999999999999987</v>
      </c>
      <c r="JD14" s="364">
        <v>0.05</v>
      </c>
      <c r="JE14" s="364">
        <v>0.1</v>
      </c>
      <c r="JF14" s="364">
        <v>0.05</v>
      </c>
      <c r="JG14" s="365">
        <v>0.45000000000000007</v>
      </c>
      <c r="JH14" s="361"/>
      <c r="JI14" s="359"/>
      <c r="JJ14" s="362"/>
      <c r="JK14" s="184">
        <v>12</v>
      </c>
      <c r="JL14" s="185">
        <v>6</v>
      </c>
      <c r="JM14" s="185">
        <v>2</v>
      </c>
      <c r="JN14" s="186">
        <v>8</v>
      </c>
      <c r="JO14" s="189">
        <v>1</v>
      </c>
      <c r="JP14" s="189">
        <v>0.8</v>
      </c>
      <c r="JQ14" s="371">
        <v>0.2</v>
      </c>
      <c r="JR14" s="190">
        <v>0.67</v>
      </c>
      <c r="JS14" s="191">
        <v>0.6</v>
      </c>
      <c r="JT14" s="191">
        <v>0.25</v>
      </c>
      <c r="JU14" s="368">
        <v>0.15</v>
      </c>
      <c r="JV14" s="188">
        <v>0.32379874213836479</v>
      </c>
      <c r="JW14" s="385">
        <v>-0.1</v>
      </c>
      <c r="JX14" s="385">
        <v>-0.1</v>
      </c>
      <c r="JY14" s="385">
        <v>-0.1</v>
      </c>
      <c r="JZ14" s="369"/>
      <c r="KA14" s="386"/>
      <c r="KB14" s="370"/>
      <c r="KC14" s="188">
        <v>0.9</v>
      </c>
      <c r="KD14" s="189">
        <v>0.75</v>
      </c>
      <c r="KE14" s="189">
        <v>0.55000000000000004</v>
      </c>
      <c r="KF14" s="189">
        <v>0.1</v>
      </c>
      <c r="KG14" s="371">
        <v>0.35</v>
      </c>
      <c r="KH14" s="190">
        <v>0.83</v>
      </c>
      <c r="KI14" s="191">
        <v>0.8</v>
      </c>
      <c r="KJ14" s="191">
        <v>0.6</v>
      </c>
      <c r="KK14" s="191">
        <v>0.1</v>
      </c>
      <c r="KL14" s="368">
        <v>0.3</v>
      </c>
      <c r="KM14" s="192">
        <v>0</v>
      </c>
      <c r="KN14" s="193">
        <v>1.9</v>
      </c>
      <c r="KO14" s="194">
        <v>2.1</v>
      </c>
    </row>
    <row r="15" spans="1:301" s="162" customFormat="1">
      <c r="A15" s="292">
        <v>42736</v>
      </c>
      <c r="B15" s="780"/>
      <c r="C15" s="110"/>
      <c r="D15" s="110"/>
      <c r="E15" s="110"/>
      <c r="F15" s="111"/>
      <c r="G15" s="293"/>
      <c r="H15" s="115"/>
      <c r="I15" s="116"/>
      <c r="J15" s="116"/>
      <c r="K15" s="116"/>
      <c r="L15" s="116"/>
      <c r="M15" s="116"/>
      <c r="N15" s="117"/>
      <c r="O15" s="788"/>
      <c r="P15" s="199"/>
      <c r="Q15" s="199"/>
      <c r="R15" s="199"/>
      <c r="S15" s="786"/>
      <c r="T15" s="115"/>
      <c r="U15" s="116"/>
      <c r="V15" s="116"/>
      <c r="W15" s="116"/>
      <c r="X15" s="117"/>
      <c r="Y15" s="199"/>
      <c r="Z15" s="199"/>
      <c r="AA15" s="200"/>
      <c r="AB15" s="199"/>
      <c r="AC15" s="199"/>
      <c r="AD15" s="200"/>
      <c r="AE15" s="199"/>
      <c r="AF15" s="199"/>
      <c r="AG15" s="200"/>
      <c r="AH15" s="199"/>
      <c r="AI15" s="199"/>
      <c r="AJ15" s="294"/>
      <c r="AK15" s="295"/>
      <c r="AL15" s="295"/>
      <c r="AM15" s="295"/>
      <c r="AN15" s="296">
        <v>0.12</v>
      </c>
      <c r="AO15" s="294"/>
      <c r="AP15" s="295"/>
      <c r="AQ15" s="295"/>
      <c r="AR15" s="295"/>
      <c r="AS15" s="296">
        <v>0.1</v>
      </c>
      <c r="AT15" s="294"/>
      <c r="AU15" s="295"/>
      <c r="AV15" s="297"/>
      <c r="AW15" s="297"/>
      <c r="AX15" s="297">
        <v>5.0000000000000001E-3</v>
      </c>
      <c r="AY15" s="297">
        <v>2.5999999999999999E-3</v>
      </c>
      <c r="AZ15" s="297">
        <v>2.3999999999999998E-3</v>
      </c>
      <c r="BA15" s="298"/>
      <c r="BB15" s="294"/>
      <c r="BC15" s="295"/>
      <c r="BD15" s="297"/>
      <c r="BE15" s="297">
        <v>4.0000000000000001E-3</v>
      </c>
      <c r="BF15" s="297">
        <v>2E-3</v>
      </c>
      <c r="BG15" s="298">
        <v>1E-3</v>
      </c>
      <c r="BH15" s="299">
        <v>5.3100000000000001E-2</v>
      </c>
      <c r="BI15" s="300">
        <v>0.04</v>
      </c>
      <c r="BJ15" s="301">
        <v>0.02</v>
      </c>
      <c r="BK15" s="125"/>
      <c r="BL15" s="126"/>
      <c r="BM15" s="126"/>
      <c r="BN15" s="126"/>
      <c r="BO15" s="303">
        <v>0.2</v>
      </c>
      <c r="BP15" s="303">
        <v>0.2</v>
      </c>
      <c r="BQ15" s="303">
        <v>0.6</v>
      </c>
      <c r="BR15" s="126"/>
      <c r="BS15" s="126"/>
      <c r="BT15" s="127"/>
      <c r="BU15" s="294"/>
      <c r="BV15" s="387">
        <v>0.8</v>
      </c>
      <c r="BW15" s="307">
        <v>0.2</v>
      </c>
      <c r="BX15" s="294"/>
      <c r="BY15" s="295"/>
      <c r="BZ15" s="295"/>
      <c r="CA15" s="319"/>
      <c r="CB15" s="319"/>
      <c r="CC15" s="319"/>
      <c r="CD15" s="319"/>
      <c r="CE15" s="376"/>
      <c r="CF15" s="125"/>
      <c r="CG15" s="126"/>
      <c r="CH15" s="126"/>
      <c r="CI15" s="303">
        <v>1</v>
      </c>
      <c r="CJ15" s="303">
        <v>0.99099999999999999</v>
      </c>
      <c r="CK15" s="312">
        <v>8.9999999999999993E-3</v>
      </c>
      <c r="CL15" s="174">
        <v>1</v>
      </c>
      <c r="CM15" s="377">
        <v>-187000</v>
      </c>
      <c r="CN15" s="378">
        <v>0</v>
      </c>
      <c r="CO15" s="378">
        <v>-187000</v>
      </c>
      <c r="CP15" s="378">
        <v>1500000</v>
      </c>
      <c r="CQ15" s="378">
        <v>-500000</v>
      </c>
      <c r="CR15" s="378">
        <v>0</v>
      </c>
      <c r="CS15" s="388">
        <v>3238000</v>
      </c>
      <c r="CT15" s="389">
        <v>3115000</v>
      </c>
      <c r="CU15" s="324">
        <v>3.9486356340288922E-2</v>
      </c>
      <c r="CV15" s="324">
        <v>0.4</v>
      </c>
      <c r="CW15" s="324">
        <v>-0.2</v>
      </c>
      <c r="CX15" s="366">
        <v>-0.2</v>
      </c>
      <c r="CY15" s="390"/>
      <c r="CZ15" s="309">
        <v>0.05</v>
      </c>
      <c r="DA15" s="319">
        <v>0.02</v>
      </c>
      <c r="DB15" s="319">
        <v>0.93</v>
      </c>
      <c r="DC15" s="811">
        <v>-3.9E-2</v>
      </c>
      <c r="DD15" s="320">
        <v>0.15</v>
      </c>
      <c r="DE15" s="320">
        <v>-0.2</v>
      </c>
      <c r="DF15" s="320">
        <v>-0.1</v>
      </c>
      <c r="DG15" s="320">
        <v>-0.1</v>
      </c>
      <c r="DH15" s="366">
        <v>-0.05</v>
      </c>
      <c r="DI15" s="366">
        <v>-0.05</v>
      </c>
      <c r="DJ15" s="320">
        <v>0.125</v>
      </c>
      <c r="DK15" s="320"/>
      <c r="DL15" s="321">
        <v>1</v>
      </c>
      <c r="DM15" s="322">
        <v>0.9</v>
      </c>
      <c r="DN15" s="322">
        <v>119.1</v>
      </c>
      <c r="DO15" s="126"/>
      <c r="DP15" s="303">
        <v>0.05</v>
      </c>
      <c r="DQ15" s="311">
        <v>0.95</v>
      </c>
      <c r="DR15" s="323">
        <v>1</v>
      </c>
      <c r="DS15" s="324">
        <v>0.05</v>
      </c>
      <c r="DT15" s="325">
        <v>0.95</v>
      </c>
      <c r="DU15" s="326">
        <v>1</v>
      </c>
      <c r="DV15" s="327">
        <v>8.9999999999999993E-3</v>
      </c>
      <c r="DW15" s="327">
        <v>4.1000000000000002E-2</v>
      </c>
      <c r="DX15" s="328">
        <v>0.95</v>
      </c>
      <c r="DY15" s="329">
        <v>0.76600000000000001</v>
      </c>
      <c r="DZ15" s="256">
        <v>0.78</v>
      </c>
      <c r="EA15" s="256">
        <v>0.08</v>
      </c>
      <c r="EB15" s="256">
        <v>0.04</v>
      </c>
      <c r="EC15" s="256">
        <v>0.1</v>
      </c>
      <c r="ED15" s="353">
        <v>0.76500000000000001</v>
      </c>
      <c r="EE15" s="353">
        <v>0.72599999999999998</v>
      </c>
      <c r="EF15" s="353">
        <v>0.85899999999999999</v>
      </c>
      <c r="EG15" s="353">
        <v>0.77700000000000002</v>
      </c>
      <c r="EH15" s="353">
        <v>0.69899999999999995</v>
      </c>
      <c r="EI15" s="333">
        <v>0.83399999999999996</v>
      </c>
      <c r="EJ15" s="334">
        <v>0.77</v>
      </c>
      <c r="EK15" s="335">
        <v>0.04</v>
      </c>
      <c r="EL15" s="335">
        <v>6.4000000000000001E-2</v>
      </c>
      <c r="EM15" s="335">
        <v>0.126</v>
      </c>
      <c r="EN15" s="335">
        <v>0.93</v>
      </c>
      <c r="EO15" s="337">
        <v>0.88200000000000001</v>
      </c>
      <c r="EP15" s="337">
        <v>0.73399999999999999</v>
      </c>
      <c r="EQ15" s="334">
        <v>0.65</v>
      </c>
      <c r="ER15" s="335">
        <v>0.1</v>
      </c>
      <c r="ES15" s="335">
        <v>0.124</v>
      </c>
      <c r="ET15" s="335">
        <v>0.126</v>
      </c>
      <c r="EU15" s="255"/>
      <c r="EV15" s="330">
        <v>0.63300000000000001</v>
      </c>
      <c r="EW15" s="330">
        <v>9.6000000000000002E-2</v>
      </c>
      <c r="EX15" s="330">
        <v>0.11799999999999999</v>
      </c>
      <c r="EY15" s="330">
        <v>0.153</v>
      </c>
      <c r="EZ15" s="330">
        <v>0.55400000000000005</v>
      </c>
      <c r="FA15" s="330">
        <v>0.6</v>
      </c>
      <c r="FB15" s="330">
        <v>0.1</v>
      </c>
      <c r="FC15" s="330">
        <v>0.2</v>
      </c>
      <c r="FD15" s="256">
        <v>0.1</v>
      </c>
      <c r="FE15" s="330">
        <v>0.48299999999999998</v>
      </c>
      <c r="FF15" s="256">
        <v>0.64900000000000002</v>
      </c>
      <c r="FG15" s="330">
        <v>7.0000000000000007E-2</v>
      </c>
      <c r="FH15" s="330">
        <v>6.0999999999999999E-2</v>
      </c>
      <c r="FI15" s="330">
        <v>0.22</v>
      </c>
      <c r="FJ15" s="353">
        <v>0.75600000000000001</v>
      </c>
      <c r="FK15" s="330">
        <v>0.625</v>
      </c>
      <c r="FL15" s="330">
        <v>0.125</v>
      </c>
      <c r="FM15" s="330">
        <v>0.125</v>
      </c>
      <c r="FN15" s="330">
        <v>0.125</v>
      </c>
      <c r="FO15" s="353">
        <v>0.69799999999999995</v>
      </c>
      <c r="FP15" s="336"/>
      <c r="FQ15" s="337"/>
      <c r="FR15" s="337"/>
      <c r="FS15" s="337"/>
      <c r="FT15" s="338"/>
      <c r="FU15" s="339"/>
      <c r="FV15" s="353"/>
      <c r="FW15" s="353"/>
      <c r="FX15" s="392"/>
      <c r="FY15" s="393"/>
      <c r="FZ15" s="393"/>
      <c r="GA15" s="334"/>
      <c r="GB15" s="139"/>
      <c r="GC15" s="139"/>
      <c r="GD15" s="393"/>
      <c r="GE15" s="393"/>
      <c r="GF15" s="139"/>
      <c r="GG15" s="393"/>
      <c r="GH15" s="139"/>
      <c r="GI15" s="394"/>
      <c r="GJ15" s="395"/>
      <c r="GK15" s="137"/>
      <c r="GL15" s="395"/>
      <c r="GM15" s="395"/>
      <c r="GN15" s="137"/>
      <c r="GO15" s="137"/>
      <c r="GP15" s="138"/>
      <c r="GQ15" s="175"/>
      <c r="GR15" s="139"/>
      <c r="GS15" s="139"/>
      <c r="GT15" s="136"/>
      <c r="GU15" s="137"/>
      <c r="GV15" s="137"/>
      <c r="GW15" s="175"/>
      <c r="GX15" s="139"/>
      <c r="GY15" s="139"/>
      <c r="GZ15" s="136"/>
      <c r="HA15" s="137"/>
      <c r="HB15" s="137"/>
      <c r="HC15" s="137"/>
      <c r="HD15" s="351"/>
      <c r="HE15" s="334"/>
      <c r="HF15" s="334"/>
      <c r="HG15" s="352"/>
      <c r="HH15" s="329"/>
      <c r="HI15" s="353"/>
      <c r="HJ15" s="353"/>
      <c r="HK15" s="354">
        <v>0</v>
      </c>
      <c r="HL15" s="355">
        <v>2</v>
      </c>
      <c r="HM15" s="355">
        <v>3</v>
      </c>
      <c r="HN15" s="356">
        <v>3</v>
      </c>
      <c r="HO15" s="357">
        <v>2.41E-2</v>
      </c>
      <c r="HP15" s="358">
        <v>0.04</v>
      </c>
      <c r="HQ15" s="358">
        <v>0.04</v>
      </c>
      <c r="HR15" s="267">
        <v>0.7</v>
      </c>
      <c r="HS15" s="359">
        <v>0.8</v>
      </c>
      <c r="HT15" s="359">
        <v>0.2</v>
      </c>
      <c r="HU15" s="357">
        <v>-4.0399999999999998E-2</v>
      </c>
      <c r="HV15" s="358"/>
      <c r="HW15" s="358"/>
      <c r="HX15" s="358">
        <v>-1.1299999999999999E-2</v>
      </c>
      <c r="HY15" s="358"/>
      <c r="HZ15" s="358"/>
      <c r="IA15" s="358">
        <v>0.9</v>
      </c>
      <c r="IB15" s="358">
        <v>0.1</v>
      </c>
      <c r="IC15" s="358">
        <v>-0.9</v>
      </c>
      <c r="ID15" s="360">
        <v>-0.1</v>
      </c>
      <c r="IE15" s="361">
        <v>0.55600000000000005</v>
      </c>
      <c r="IF15" s="359">
        <v>0.75600000000000001</v>
      </c>
      <c r="IG15" s="359">
        <v>0.29399999999999993</v>
      </c>
      <c r="IH15" s="359">
        <v>0.05</v>
      </c>
      <c r="II15" s="362">
        <v>0.65600000000000003</v>
      </c>
      <c r="IJ15" s="357">
        <v>0.378</v>
      </c>
      <c r="IK15" s="358">
        <v>0.63</v>
      </c>
      <c r="IL15" s="358">
        <v>0.41999999999999993</v>
      </c>
      <c r="IM15" s="358">
        <v>0.05</v>
      </c>
      <c r="IN15" s="360">
        <v>0.53</v>
      </c>
      <c r="IO15" s="361"/>
      <c r="IP15" s="840"/>
      <c r="IQ15" s="840"/>
      <c r="IR15" s="359">
        <v>0.11799999999999999</v>
      </c>
      <c r="IS15" s="840"/>
      <c r="IT15" s="840"/>
      <c r="IU15" s="363">
        <v>0.05</v>
      </c>
      <c r="IV15" s="363">
        <v>0.05</v>
      </c>
      <c r="IW15" s="363">
        <v>0.05</v>
      </c>
      <c r="IX15" s="363">
        <v>-0.05</v>
      </c>
      <c r="IY15" s="363">
        <v>-0.05</v>
      </c>
      <c r="IZ15" s="363">
        <v>-0.05</v>
      </c>
      <c r="JA15" s="357">
        <v>0.72699999999999998</v>
      </c>
      <c r="JB15" s="364">
        <v>0.55000000000000004</v>
      </c>
      <c r="JC15" s="364">
        <v>0.34999999999999987</v>
      </c>
      <c r="JD15" s="364">
        <v>0.05</v>
      </c>
      <c r="JE15" s="364">
        <v>0.1</v>
      </c>
      <c r="JF15" s="364">
        <v>0.05</v>
      </c>
      <c r="JG15" s="365">
        <v>0.45000000000000007</v>
      </c>
      <c r="JH15" s="361"/>
      <c r="JI15" s="359"/>
      <c r="JJ15" s="362"/>
      <c r="JK15" s="128"/>
      <c r="JL15" s="129"/>
      <c r="JM15" s="129"/>
      <c r="JN15" s="130"/>
      <c r="JO15" s="366"/>
      <c r="JP15" s="366"/>
      <c r="JQ15" s="367"/>
      <c r="JR15" s="190"/>
      <c r="JS15" s="191"/>
      <c r="JT15" s="191"/>
      <c r="JU15" s="368"/>
      <c r="JV15" s="188"/>
      <c r="JW15" s="283">
        <v>-0.1</v>
      </c>
      <c r="JX15" s="283">
        <v>-0.1</v>
      </c>
      <c r="JY15" s="283">
        <v>-0.1</v>
      </c>
      <c r="JZ15" s="369"/>
      <c r="KA15" s="386"/>
      <c r="KB15" s="370"/>
      <c r="KC15" s="188"/>
      <c r="KD15" s="189"/>
      <c r="KE15" s="189"/>
      <c r="KF15" s="189"/>
      <c r="KG15" s="371"/>
      <c r="KH15" s="190"/>
      <c r="KI15" s="191"/>
      <c r="KJ15" s="191"/>
      <c r="KK15" s="191"/>
      <c r="KL15" s="368"/>
      <c r="KM15" s="192"/>
      <c r="KN15" s="193"/>
      <c r="KO15" s="194"/>
    </row>
    <row r="16" spans="1:301" s="162" customFormat="1">
      <c r="A16" s="292">
        <v>42767</v>
      </c>
      <c r="B16" s="780"/>
      <c r="C16" s="110"/>
      <c r="D16" s="110"/>
      <c r="E16" s="110"/>
      <c r="F16" s="111"/>
      <c r="G16" s="293"/>
      <c r="H16" s="115"/>
      <c r="I16" s="116"/>
      <c r="J16" s="116"/>
      <c r="K16" s="116"/>
      <c r="L16" s="116"/>
      <c r="M16" s="116"/>
      <c r="N16" s="117"/>
      <c r="O16" s="788"/>
      <c r="P16" s="199"/>
      <c r="Q16" s="199"/>
      <c r="R16" s="199"/>
      <c r="S16" s="786"/>
      <c r="T16" s="115"/>
      <c r="U16" s="116"/>
      <c r="V16" s="116"/>
      <c r="W16" s="116"/>
      <c r="X16" s="117"/>
      <c r="Y16" s="199"/>
      <c r="Z16" s="199"/>
      <c r="AA16" s="200"/>
      <c r="AB16" s="199"/>
      <c r="AC16" s="199"/>
      <c r="AD16" s="200"/>
      <c r="AE16" s="199"/>
      <c r="AF16" s="199"/>
      <c r="AG16" s="200"/>
      <c r="AH16" s="199"/>
      <c r="AI16" s="199"/>
      <c r="AJ16" s="294"/>
      <c r="AK16" s="295"/>
      <c r="AL16" s="295"/>
      <c r="AM16" s="295"/>
      <c r="AN16" s="296">
        <v>0.12</v>
      </c>
      <c r="AO16" s="294"/>
      <c r="AP16" s="295"/>
      <c r="AQ16" s="295"/>
      <c r="AR16" s="295"/>
      <c r="AS16" s="296">
        <v>0.1</v>
      </c>
      <c r="AT16" s="294"/>
      <c r="AU16" s="295"/>
      <c r="AV16" s="297"/>
      <c r="AW16" s="297"/>
      <c r="AX16" s="297">
        <v>5.0000000000000001E-3</v>
      </c>
      <c r="AY16" s="297">
        <v>2.5999999999999999E-3</v>
      </c>
      <c r="AZ16" s="297">
        <v>2.3999999999999998E-3</v>
      </c>
      <c r="BA16" s="298"/>
      <c r="BB16" s="294"/>
      <c r="BC16" s="295"/>
      <c r="BD16" s="297"/>
      <c r="BE16" s="297">
        <v>4.0000000000000001E-3</v>
      </c>
      <c r="BF16" s="297">
        <v>2E-3</v>
      </c>
      <c r="BG16" s="298">
        <v>1E-3</v>
      </c>
      <c r="BH16" s="299">
        <v>4.3799999999999999E-2</v>
      </c>
      <c r="BI16" s="300">
        <v>0.04</v>
      </c>
      <c r="BJ16" s="301">
        <v>0.02</v>
      </c>
      <c r="BK16" s="125"/>
      <c r="BL16" s="126"/>
      <c r="BM16" s="126"/>
      <c r="BN16" s="126"/>
      <c r="BO16" s="303">
        <v>0.2</v>
      </c>
      <c r="BP16" s="303">
        <v>0.2</v>
      </c>
      <c r="BQ16" s="303">
        <v>0.6</v>
      </c>
      <c r="BR16" s="126"/>
      <c r="BS16" s="126"/>
      <c r="BT16" s="127"/>
      <c r="BU16" s="294"/>
      <c r="BV16" s="387">
        <v>0.8</v>
      </c>
      <c r="BW16" s="307">
        <v>0.2</v>
      </c>
      <c r="BX16" s="294"/>
      <c r="BY16" s="295"/>
      <c r="BZ16" s="295"/>
      <c r="CA16" s="319"/>
      <c r="CB16" s="319"/>
      <c r="CC16" s="319"/>
      <c r="CD16" s="319"/>
      <c r="CE16" s="376"/>
      <c r="CF16" s="125"/>
      <c r="CG16" s="126"/>
      <c r="CH16" s="126"/>
      <c r="CI16" s="303">
        <v>1</v>
      </c>
      <c r="CJ16" s="303">
        <v>0.99099999999999999</v>
      </c>
      <c r="CK16" s="312">
        <v>8.9999999999999993E-3</v>
      </c>
      <c r="CL16" s="174">
        <v>1</v>
      </c>
      <c r="CM16" s="377"/>
      <c r="CN16" s="378">
        <v>0</v>
      </c>
      <c r="CO16" s="378" t="s">
        <v>409</v>
      </c>
      <c r="CP16" s="378">
        <v>1500000</v>
      </c>
      <c r="CQ16" s="378">
        <v>-500000</v>
      </c>
      <c r="CR16" s="378">
        <v>0</v>
      </c>
      <c r="CS16" s="388"/>
      <c r="CT16" s="389">
        <v>3531000</v>
      </c>
      <c r="CU16" s="324" t="s">
        <v>409</v>
      </c>
      <c r="CV16" s="324">
        <v>0.4</v>
      </c>
      <c r="CW16" s="324">
        <v>-0.2</v>
      </c>
      <c r="CX16" s="366">
        <v>-0.2</v>
      </c>
      <c r="CY16" s="390"/>
      <c r="CZ16" s="309">
        <v>0.05</v>
      </c>
      <c r="DA16" s="319">
        <v>0.02</v>
      </c>
      <c r="DB16" s="319">
        <v>0.93</v>
      </c>
      <c r="DC16" s="811">
        <v>-5.0000000000000001E-3</v>
      </c>
      <c r="DD16" s="320">
        <v>0.15</v>
      </c>
      <c r="DE16" s="320">
        <v>-0.2</v>
      </c>
      <c r="DF16" s="320">
        <v>-0.1</v>
      </c>
      <c r="DG16" s="320">
        <v>-0.1</v>
      </c>
      <c r="DH16" s="366">
        <v>-0.05</v>
      </c>
      <c r="DI16" s="366">
        <v>-0.05</v>
      </c>
      <c r="DJ16" s="320">
        <v>0.122</v>
      </c>
      <c r="DK16" s="320"/>
      <c r="DL16" s="321">
        <v>0</v>
      </c>
      <c r="DM16" s="322">
        <v>0.9</v>
      </c>
      <c r="DN16" s="322">
        <v>119.1</v>
      </c>
      <c r="DO16" s="126"/>
      <c r="DP16" s="303">
        <v>0.05</v>
      </c>
      <c r="DQ16" s="311">
        <v>0.95</v>
      </c>
      <c r="DR16" s="323">
        <v>1</v>
      </c>
      <c r="DS16" s="324">
        <v>0.05</v>
      </c>
      <c r="DT16" s="325">
        <v>0.95</v>
      </c>
      <c r="DU16" s="326">
        <v>1</v>
      </c>
      <c r="DV16" s="327">
        <v>8.9999999999999993E-3</v>
      </c>
      <c r="DW16" s="327">
        <v>4.1000000000000002E-2</v>
      </c>
      <c r="DX16" s="328">
        <v>0.95</v>
      </c>
      <c r="DY16" s="329">
        <v>0.79400000000000004</v>
      </c>
      <c r="DZ16" s="256">
        <v>0.78</v>
      </c>
      <c r="EA16" s="256">
        <v>0.08</v>
      </c>
      <c r="EB16" s="256">
        <v>0.04</v>
      </c>
      <c r="EC16" s="256">
        <v>0.1</v>
      </c>
      <c r="ED16" s="353">
        <v>0.879</v>
      </c>
      <c r="EE16" s="353">
        <v>0.76800000000000002</v>
      </c>
      <c r="EF16" s="353">
        <v>0.755</v>
      </c>
      <c r="EG16" s="353">
        <v>0.85099999999999998</v>
      </c>
      <c r="EH16" s="353">
        <v>0.79400000000000004</v>
      </c>
      <c r="EI16" s="351">
        <v>0.85</v>
      </c>
      <c r="EJ16" s="334">
        <v>0.77</v>
      </c>
      <c r="EK16" s="335">
        <v>0.04</v>
      </c>
      <c r="EL16" s="335">
        <v>6.4000000000000001E-2</v>
      </c>
      <c r="EM16" s="335">
        <v>0.126</v>
      </c>
      <c r="EN16" s="334">
        <v>0.90200000000000002</v>
      </c>
      <c r="EO16" s="334">
        <v>0.93400000000000005</v>
      </c>
      <c r="EP16" s="334">
        <v>0.76800000000000002</v>
      </c>
      <c r="EQ16" s="334">
        <v>0.65</v>
      </c>
      <c r="ER16" s="335">
        <v>0.1</v>
      </c>
      <c r="ES16" s="335">
        <v>0.124</v>
      </c>
      <c r="ET16" s="335">
        <v>0.126</v>
      </c>
      <c r="EU16" s="329"/>
      <c r="EV16" s="330">
        <v>0.63300000000000001</v>
      </c>
      <c r="EW16" s="330">
        <v>9.6000000000000002E-2</v>
      </c>
      <c r="EX16" s="330">
        <v>0.11799999999999999</v>
      </c>
      <c r="EY16" s="330">
        <v>0.153</v>
      </c>
      <c r="EZ16" s="353">
        <v>0.54200000000000004</v>
      </c>
      <c r="FA16" s="330">
        <v>0.6</v>
      </c>
      <c r="FB16" s="330">
        <v>0.1</v>
      </c>
      <c r="FC16" s="330">
        <v>0.2</v>
      </c>
      <c r="FD16" s="256">
        <v>0.1</v>
      </c>
      <c r="FE16" s="353">
        <v>0.55100000000000005</v>
      </c>
      <c r="FF16" s="256">
        <v>0.64900000000000002</v>
      </c>
      <c r="FG16" s="330">
        <v>7.0000000000000007E-2</v>
      </c>
      <c r="FH16" s="330">
        <v>6.0999999999999999E-2</v>
      </c>
      <c r="FI16" s="330">
        <v>0.22</v>
      </c>
      <c r="FJ16" s="353">
        <v>0.86499999999999999</v>
      </c>
      <c r="FK16" s="330">
        <v>0.625</v>
      </c>
      <c r="FL16" s="330">
        <v>0.125</v>
      </c>
      <c r="FM16" s="330">
        <v>0.125</v>
      </c>
      <c r="FN16" s="330">
        <v>0.125</v>
      </c>
      <c r="FO16" s="353">
        <v>0.69299999999999995</v>
      </c>
      <c r="FP16" s="336"/>
      <c r="FQ16" s="337"/>
      <c r="FR16" s="337"/>
      <c r="FS16" s="337"/>
      <c r="FT16" s="338"/>
      <c r="FU16" s="339"/>
      <c r="FV16" s="353"/>
      <c r="FW16" s="353"/>
      <c r="FX16" s="392"/>
      <c r="FY16" s="393"/>
      <c r="FZ16" s="393"/>
      <c r="GA16" s="334"/>
      <c r="GB16" s="139"/>
      <c r="GC16" s="139"/>
      <c r="GD16" s="393"/>
      <c r="GE16" s="393"/>
      <c r="GF16" s="139"/>
      <c r="GG16" s="393"/>
      <c r="GH16" s="139"/>
      <c r="GI16" s="394"/>
      <c r="GJ16" s="395"/>
      <c r="GK16" s="137"/>
      <c r="GL16" s="395"/>
      <c r="GM16" s="395"/>
      <c r="GN16" s="137"/>
      <c r="GO16" s="137"/>
      <c r="GP16" s="138"/>
      <c r="GQ16" s="175"/>
      <c r="GR16" s="139"/>
      <c r="GS16" s="139"/>
      <c r="GT16" s="136"/>
      <c r="GU16" s="137"/>
      <c r="GV16" s="137"/>
      <c r="GW16" s="175"/>
      <c r="GX16" s="139"/>
      <c r="GY16" s="139"/>
      <c r="GZ16" s="136"/>
      <c r="HA16" s="137"/>
      <c r="HB16" s="137"/>
      <c r="HC16" s="137"/>
      <c r="HD16" s="351"/>
      <c r="HE16" s="334"/>
      <c r="HF16" s="334"/>
      <c r="HG16" s="352"/>
      <c r="HH16" s="329"/>
      <c r="HI16" s="353"/>
      <c r="HJ16" s="353"/>
      <c r="HK16" s="354">
        <v>0</v>
      </c>
      <c r="HL16" s="355">
        <v>2</v>
      </c>
      <c r="HM16" s="355">
        <v>3</v>
      </c>
      <c r="HN16" s="356">
        <v>3</v>
      </c>
      <c r="HO16" s="357">
        <v>2E-3</v>
      </c>
      <c r="HP16" s="358">
        <v>0.04</v>
      </c>
      <c r="HQ16" s="358">
        <v>0.04</v>
      </c>
      <c r="HR16" s="267">
        <v>0.7</v>
      </c>
      <c r="HS16" s="359">
        <v>0.8</v>
      </c>
      <c r="HT16" s="359">
        <v>0.2</v>
      </c>
      <c r="HU16" s="357">
        <v>-0.15590000000000001</v>
      </c>
      <c r="HV16" s="358"/>
      <c r="HW16" s="358"/>
      <c r="HX16" s="358">
        <v>-2.7199999999999998E-2</v>
      </c>
      <c r="HY16" s="358"/>
      <c r="HZ16" s="358"/>
      <c r="IA16" s="358">
        <v>0.9</v>
      </c>
      <c r="IB16" s="358">
        <v>0.1</v>
      </c>
      <c r="IC16" s="358">
        <v>-0.9</v>
      </c>
      <c r="ID16" s="360">
        <v>-0.1</v>
      </c>
      <c r="IE16" s="361">
        <v>0.59399999999999997</v>
      </c>
      <c r="IF16" s="359">
        <v>0.75600000000000001</v>
      </c>
      <c r="IG16" s="359">
        <v>0.29399999999999993</v>
      </c>
      <c r="IH16" s="359">
        <v>0.05</v>
      </c>
      <c r="II16" s="362">
        <v>0.65600000000000003</v>
      </c>
      <c r="IJ16" s="357">
        <v>0.56100000000000005</v>
      </c>
      <c r="IK16" s="358">
        <v>0.63</v>
      </c>
      <c r="IL16" s="358">
        <v>0.41999999999999993</v>
      </c>
      <c r="IM16" s="358">
        <v>0.05</v>
      </c>
      <c r="IN16" s="360">
        <v>0.53</v>
      </c>
      <c r="IO16" s="361"/>
      <c r="IP16" s="840"/>
      <c r="IQ16" s="840"/>
      <c r="IR16" s="359">
        <v>0.11310000000000001</v>
      </c>
      <c r="IS16" s="840"/>
      <c r="IT16" s="840"/>
      <c r="IU16" s="363">
        <v>0.05</v>
      </c>
      <c r="IV16" s="363">
        <v>0.05</v>
      </c>
      <c r="IW16" s="363">
        <v>0.05</v>
      </c>
      <c r="IX16" s="363">
        <v>-0.05</v>
      </c>
      <c r="IY16" s="363">
        <v>-0.05</v>
      </c>
      <c r="IZ16" s="363">
        <v>-0.05</v>
      </c>
      <c r="JA16" s="357">
        <v>0.58599999999999997</v>
      </c>
      <c r="JB16" s="364">
        <v>0.55000000000000004</v>
      </c>
      <c r="JC16" s="364">
        <v>0.34999999999999987</v>
      </c>
      <c r="JD16" s="364">
        <v>0.05</v>
      </c>
      <c r="JE16" s="364">
        <v>0.1</v>
      </c>
      <c r="JF16" s="364">
        <v>0.05</v>
      </c>
      <c r="JG16" s="365">
        <v>0.45000000000000007</v>
      </c>
      <c r="JH16" s="361"/>
      <c r="JI16" s="359"/>
      <c r="JJ16" s="362"/>
      <c r="JK16" s="128"/>
      <c r="JL16" s="129"/>
      <c r="JM16" s="129"/>
      <c r="JN16" s="130"/>
      <c r="JO16" s="366"/>
      <c r="JP16" s="366"/>
      <c r="JQ16" s="367"/>
      <c r="JR16" s="190"/>
      <c r="JS16" s="191"/>
      <c r="JT16" s="191"/>
      <c r="JU16" s="368"/>
      <c r="JV16" s="188"/>
      <c r="JW16" s="283">
        <v>-0.1</v>
      </c>
      <c r="JX16" s="283">
        <v>-0.1</v>
      </c>
      <c r="JY16" s="283">
        <v>-0.1</v>
      </c>
      <c r="JZ16" s="369"/>
      <c r="KA16" s="386"/>
      <c r="KB16" s="370"/>
      <c r="KC16" s="188"/>
      <c r="KD16" s="189"/>
      <c r="KE16" s="189"/>
      <c r="KF16" s="189"/>
      <c r="KG16" s="371"/>
      <c r="KH16" s="190"/>
      <c r="KI16" s="191"/>
      <c r="KJ16" s="191"/>
      <c r="KK16" s="191"/>
      <c r="KL16" s="368"/>
      <c r="KM16" s="192"/>
      <c r="KN16" s="193"/>
      <c r="KO16" s="194"/>
    </row>
    <row r="17" spans="1:301" s="162" customFormat="1" ht="13.5" thickBot="1">
      <c r="A17" s="420">
        <v>42795</v>
      </c>
      <c r="B17" s="783"/>
      <c r="C17" s="421"/>
      <c r="D17" s="421"/>
      <c r="E17" s="421"/>
      <c r="F17" s="422"/>
      <c r="G17" s="423"/>
      <c r="H17" s="112"/>
      <c r="I17" s="113"/>
      <c r="J17" s="113"/>
      <c r="K17" s="113"/>
      <c r="L17" s="113"/>
      <c r="M17" s="113"/>
      <c r="N17" s="114"/>
      <c r="O17" s="784"/>
      <c r="P17" s="424"/>
      <c r="Q17" s="424"/>
      <c r="R17" s="424"/>
      <c r="S17" s="785"/>
      <c r="T17" s="112"/>
      <c r="U17" s="113"/>
      <c r="V17" s="113"/>
      <c r="W17" s="113"/>
      <c r="X17" s="114"/>
      <c r="Y17" s="199"/>
      <c r="Z17" s="199"/>
      <c r="AA17" s="200"/>
      <c r="AB17" s="199"/>
      <c r="AC17" s="199"/>
      <c r="AD17" s="200"/>
      <c r="AE17" s="199"/>
      <c r="AF17" s="199"/>
      <c r="AG17" s="200"/>
      <c r="AH17" s="199"/>
      <c r="AI17" s="199"/>
      <c r="AJ17" s="883"/>
      <c r="AK17" s="126">
        <v>4</v>
      </c>
      <c r="AL17" s="126">
        <v>0.34</v>
      </c>
      <c r="AM17" s="126">
        <v>0.28000000000000003</v>
      </c>
      <c r="AN17" s="127">
        <v>0.12</v>
      </c>
      <c r="AO17" s="121"/>
      <c r="AP17" s="122">
        <v>1</v>
      </c>
      <c r="AQ17" s="122">
        <v>0.09</v>
      </c>
      <c r="AR17" s="122">
        <v>0.1</v>
      </c>
      <c r="AS17" s="123">
        <v>0.1</v>
      </c>
      <c r="AT17" s="125">
        <v>2</v>
      </c>
      <c r="AU17" s="126"/>
      <c r="AV17" s="300">
        <v>1.1000000000000001E-3</v>
      </c>
      <c r="AW17" s="300"/>
      <c r="AX17" s="300">
        <v>5.0000000000000001E-3</v>
      </c>
      <c r="AY17" s="300">
        <v>2.5999999999999999E-3</v>
      </c>
      <c r="AZ17" s="300">
        <v>2.3999999999999998E-3</v>
      </c>
      <c r="BA17" s="301"/>
      <c r="BB17" s="121">
        <v>0</v>
      </c>
      <c r="BC17" s="122"/>
      <c r="BD17" s="124">
        <v>0</v>
      </c>
      <c r="BE17" s="124">
        <v>4.0000000000000001E-3</v>
      </c>
      <c r="BF17" s="124">
        <v>2E-3</v>
      </c>
      <c r="BG17" s="425">
        <v>1E-3</v>
      </c>
      <c r="BH17" s="426">
        <v>4.2999999999999997E-2</v>
      </c>
      <c r="BI17" s="427">
        <v>0.04</v>
      </c>
      <c r="BJ17" s="428">
        <v>0.02</v>
      </c>
      <c r="BK17" s="883"/>
      <c r="BL17" s="884"/>
      <c r="BM17" s="884"/>
      <c r="BN17" s="884"/>
      <c r="BO17" s="429">
        <v>0.2</v>
      </c>
      <c r="BP17" s="429">
        <v>0.2</v>
      </c>
      <c r="BQ17" s="429">
        <v>0.6</v>
      </c>
      <c r="BR17" s="884"/>
      <c r="BS17" s="884"/>
      <c r="BT17" s="885"/>
      <c r="BU17" s="430">
        <v>0.84</v>
      </c>
      <c r="BV17" s="431">
        <v>0.8</v>
      </c>
      <c r="BW17" s="432">
        <v>0.2</v>
      </c>
      <c r="BX17" s="883"/>
      <c r="BY17" s="884"/>
      <c r="BZ17" s="884"/>
      <c r="CA17" s="429">
        <v>0.88</v>
      </c>
      <c r="CB17" s="429">
        <v>0.9</v>
      </c>
      <c r="CC17" s="303">
        <v>9.5000000000000001E-2</v>
      </c>
      <c r="CD17" s="303">
        <v>5.0000000000000044E-3</v>
      </c>
      <c r="CE17" s="433">
        <v>0.92600000000000005</v>
      </c>
      <c r="CF17" s="883"/>
      <c r="CG17" s="884"/>
      <c r="CH17" s="884"/>
      <c r="CI17" s="429">
        <v>1</v>
      </c>
      <c r="CJ17" s="429">
        <v>0.99099999999999999</v>
      </c>
      <c r="CK17" s="433">
        <v>8.9999999999999993E-3</v>
      </c>
      <c r="CL17" s="131">
        <v>1</v>
      </c>
      <c r="CM17" s="434">
        <v>0</v>
      </c>
      <c r="CN17" s="435">
        <v>0</v>
      </c>
      <c r="CO17" s="435">
        <v>0</v>
      </c>
      <c r="CP17" s="435">
        <v>1500000</v>
      </c>
      <c r="CQ17" s="435">
        <v>-500000</v>
      </c>
      <c r="CR17" s="435">
        <v>0</v>
      </c>
      <c r="CS17" s="436">
        <v>3888000</v>
      </c>
      <c r="CT17" s="437">
        <v>3952000</v>
      </c>
      <c r="CU17" s="438">
        <v>-1.6194331983805668E-2</v>
      </c>
      <c r="CV17" s="438">
        <v>0.4</v>
      </c>
      <c r="CW17" s="438">
        <v>-0.2</v>
      </c>
      <c r="CX17" s="439">
        <v>-0.2</v>
      </c>
      <c r="CY17" s="440">
        <v>0.99</v>
      </c>
      <c r="CZ17" s="441">
        <v>0.05</v>
      </c>
      <c r="DA17" s="429">
        <v>0.02</v>
      </c>
      <c r="DB17" s="429">
        <v>0.93</v>
      </c>
      <c r="DC17" s="812">
        <v>-0.04</v>
      </c>
      <c r="DD17" s="442">
        <v>0.15</v>
      </c>
      <c r="DE17" s="442">
        <v>-0.2</v>
      </c>
      <c r="DF17" s="442">
        <v>-0.1</v>
      </c>
      <c r="DG17" s="442">
        <v>-0.1</v>
      </c>
      <c r="DH17" s="439">
        <v>-0.05</v>
      </c>
      <c r="DI17" s="439">
        <v>-0.05</v>
      </c>
      <c r="DJ17" s="442">
        <v>0.13200000000000001</v>
      </c>
      <c r="DK17" s="442"/>
      <c r="DL17" s="443">
        <v>0</v>
      </c>
      <c r="DM17" s="444">
        <v>0.9</v>
      </c>
      <c r="DN17" s="444">
        <v>119.1</v>
      </c>
      <c r="DO17" s="884"/>
      <c r="DP17" s="429">
        <v>0.05</v>
      </c>
      <c r="DQ17" s="445">
        <v>0.95</v>
      </c>
      <c r="DR17" s="446">
        <v>1</v>
      </c>
      <c r="DS17" s="438">
        <v>0.05</v>
      </c>
      <c r="DT17" s="447">
        <v>0.95</v>
      </c>
      <c r="DU17" s="448">
        <v>1</v>
      </c>
      <c r="DV17" s="449">
        <v>8.9999999999999993E-3</v>
      </c>
      <c r="DW17" s="449">
        <v>4.1000000000000002E-2</v>
      </c>
      <c r="DX17" s="450">
        <v>0.95</v>
      </c>
      <c r="DY17" s="451">
        <v>0.71899999999999997</v>
      </c>
      <c r="DZ17" s="452">
        <v>0.78</v>
      </c>
      <c r="EA17" s="452">
        <v>0.08</v>
      </c>
      <c r="EB17" s="452">
        <v>0.04</v>
      </c>
      <c r="EC17" s="452">
        <v>0.1</v>
      </c>
      <c r="ED17" s="453">
        <v>0.85899999999999999</v>
      </c>
      <c r="EE17" s="453">
        <v>0.77600000000000002</v>
      </c>
      <c r="EF17" s="453">
        <v>0.73899999999999999</v>
      </c>
      <c r="EG17" s="453">
        <v>0.68</v>
      </c>
      <c r="EH17" s="453">
        <v>0.65900000000000003</v>
      </c>
      <c r="EI17" s="454">
        <v>0.82799999999999996</v>
      </c>
      <c r="EJ17" s="455">
        <v>0.77</v>
      </c>
      <c r="EK17" s="456">
        <v>0.04</v>
      </c>
      <c r="EL17" s="456">
        <v>6.4000000000000001E-2</v>
      </c>
      <c r="EM17" s="456">
        <v>0.126</v>
      </c>
      <c r="EN17" s="455">
        <v>0.879</v>
      </c>
      <c r="EO17" s="455">
        <v>0.89400000000000002</v>
      </c>
      <c r="EP17" s="455">
        <v>0.754</v>
      </c>
      <c r="EQ17" s="455">
        <v>0.65</v>
      </c>
      <c r="ER17" s="456">
        <v>0.1</v>
      </c>
      <c r="ES17" s="456">
        <v>0.124</v>
      </c>
      <c r="ET17" s="456">
        <v>0.126</v>
      </c>
      <c r="EU17" s="451"/>
      <c r="EV17" s="457">
        <v>0.63300000000000001</v>
      </c>
      <c r="EW17" s="457">
        <v>9.6000000000000002E-2</v>
      </c>
      <c r="EX17" s="457">
        <v>0.11799999999999999</v>
      </c>
      <c r="EY17" s="457">
        <v>0.153</v>
      </c>
      <c r="EZ17" s="453">
        <v>0.5</v>
      </c>
      <c r="FA17" s="457">
        <v>0.6</v>
      </c>
      <c r="FB17" s="457">
        <v>0.1</v>
      </c>
      <c r="FC17" s="457">
        <v>0.2</v>
      </c>
      <c r="FD17" s="452">
        <v>0.1</v>
      </c>
      <c r="FE17" s="453">
        <v>0.53700000000000003</v>
      </c>
      <c r="FF17" s="452">
        <v>0.64900000000000002</v>
      </c>
      <c r="FG17" s="457">
        <v>7.0000000000000007E-2</v>
      </c>
      <c r="FH17" s="457">
        <v>6.0999999999999999E-2</v>
      </c>
      <c r="FI17" s="457">
        <v>0.22</v>
      </c>
      <c r="FJ17" s="453">
        <v>0.77700000000000002</v>
      </c>
      <c r="FK17" s="457">
        <v>0.625</v>
      </c>
      <c r="FL17" s="457">
        <v>0.125</v>
      </c>
      <c r="FM17" s="457">
        <v>0.125</v>
      </c>
      <c r="FN17" s="457">
        <v>0.125</v>
      </c>
      <c r="FO17" s="453">
        <v>0.80100000000000005</v>
      </c>
      <c r="FP17" s="458"/>
      <c r="FQ17" s="459"/>
      <c r="FR17" s="459"/>
      <c r="FS17" s="459"/>
      <c r="FT17" s="338"/>
      <c r="FU17" s="339"/>
      <c r="FV17" s="353"/>
      <c r="FW17" s="460"/>
      <c r="FX17" s="461"/>
      <c r="FY17" s="844"/>
      <c r="FZ17" s="844"/>
      <c r="GA17" s="847"/>
      <c r="GB17" s="847"/>
      <c r="GC17" s="847"/>
      <c r="GD17" s="844"/>
      <c r="GE17" s="844"/>
      <c r="GF17" s="847"/>
      <c r="GG17" s="845"/>
      <c r="GH17" s="847"/>
      <c r="GI17" s="462"/>
      <c r="GJ17" s="463"/>
      <c r="GK17" s="464"/>
      <c r="GL17" s="463"/>
      <c r="GM17" s="463"/>
      <c r="GN17" s="465"/>
      <c r="GO17" s="464"/>
      <c r="GP17" s="466"/>
      <c r="GQ17" s="467"/>
      <c r="GR17" s="468"/>
      <c r="GS17" s="468"/>
      <c r="GT17" s="469"/>
      <c r="GU17" s="470"/>
      <c r="GV17" s="470"/>
      <c r="GW17" s="471"/>
      <c r="GX17" s="472"/>
      <c r="GY17" s="472"/>
      <c r="GZ17" s="132"/>
      <c r="HA17" s="133"/>
      <c r="HB17" s="133"/>
      <c r="HC17" s="133"/>
      <c r="HD17" s="454"/>
      <c r="HE17" s="455"/>
      <c r="HF17" s="455"/>
      <c r="HG17" s="473"/>
      <c r="HH17" s="451"/>
      <c r="HI17" s="453"/>
      <c r="HJ17" s="453"/>
      <c r="HK17" s="474">
        <v>0</v>
      </c>
      <c r="HL17" s="475">
        <v>2</v>
      </c>
      <c r="HM17" s="475">
        <v>3</v>
      </c>
      <c r="HN17" s="476">
        <v>3</v>
      </c>
      <c r="HO17" s="477">
        <v>2.0899999999999998E-2</v>
      </c>
      <c r="HP17" s="478">
        <v>0.04</v>
      </c>
      <c r="HQ17" s="478">
        <v>0.04</v>
      </c>
      <c r="HR17" s="479">
        <v>0.92</v>
      </c>
      <c r="HS17" s="480">
        <v>0.8</v>
      </c>
      <c r="HT17" s="480">
        <v>0.2</v>
      </c>
      <c r="HU17" s="477">
        <v>-0.15</v>
      </c>
      <c r="HV17" s="478"/>
      <c r="HW17" s="478"/>
      <c r="HX17" s="478">
        <v>2.9700000000000001E-2</v>
      </c>
      <c r="HY17" s="478"/>
      <c r="HZ17" s="478"/>
      <c r="IA17" s="478">
        <v>0.9</v>
      </c>
      <c r="IB17" s="478">
        <v>0.1</v>
      </c>
      <c r="IC17" s="478">
        <v>-0.9</v>
      </c>
      <c r="ID17" s="481">
        <v>-0.1</v>
      </c>
      <c r="IE17" s="482">
        <v>0.68379999999999996</v>
      </c>
      <c r="IF17" s="480">
        <v>0.75600000000000001</v>
      </c>
      <c r="IG17" s="480">
        <v>0.29399999999999993</v>
      </c>
      <c r="IH17" s="480">
        <v>0.05</v>
      </c>
      <c r="II17" s="483">
        <v>0.65600000000000003</v>
      </c>
      <c r="IJ17" s="477">
        <v>0.74919999999999998</v>
      </c>
      <c r="IK17" s="478">
        <v>0.63</v>
      </c>
      <c r="IL17" s="478">
        <v>0.41999999999999993</v>
      </c>
      <c r="IM17" s="478">
        <v>0.05</v>
      </c>
      <c r="IN17" s="481">
        <v>0.53</v>
      </c>
      <c r="IO17" s="482"/>
      <c r="IP17" s="838"/>
      <c r="IQ17" s="838"/>
      <c r="IR17" s="480">
        <v>0.10100000000000001</v>
      </c>
      <c r="IS17" s="838"/>
      <c r="IT17" s="838"/>
      <c r="IU17" s="484">
        <v>0.05</v>
      </c>
      <c r="IV17" s="484">
        <v>0.05</v>
      </c>
      <c r="IW17" s="484">
        <v>0.05</v>
      </c>
      <c r="IX17" s="484">
        <v>-0.05</v>
      </c>
      <c r="IY17" s="484">
        <v>-0.05</v>
      </c>
      <c r="IZ17" s="484">
        <v>-0.05</v>
      </c>
      <c r="JA17" s="477">
        <v>0.59130000000000005</v>
      </c>
      <c r="JB17" s="485">
        <v>0.55000000000000004</v>
      </c>
      <c r="JC17" s="485">
        <v>0.34999999999999987</v>
      </c>
      <c r="JD17" s="485">
        <v>0.05</v>
      </c>
      <c r="JE17" s="485">
        <v>0.1</v>
      </c>
      <c r="JF17" s="485">
        <v>0.05</v>
      </c>
      <c r="JG17" s="486">
        <v>0.45000000000000007</v>
      </c>
      <c r="JH17" s="482"/>
      <c r="JI17" s="480"/>
      <c r="JJ17" s="483"/>
      <c r="JK17" s="149">
        <v>14</v>
      </c>
      <c r="JL17" s="150">
        <v>6</v>
      </c>
      <c r="JM17" s="150">
        <v>2</v>
      </c>
      <c r="JN17" s="151">
        <v>8</v>
      </c>
      <c r="JO17" s="156">
        <v>1</v>
      </c>
      <c r="JP17" s="156">
        <v>0.8</v>
      </c>
      <c r="JQ17" s="487">
        <v>0.2</v>
      </c>
      <c r="JR17" s="157">
        <v>0</v>
      </c>
      <c r="JS17" s="158">
        <v>0.6</v>
      </c>
      <c r="JT17" s="158">
        <v>0.25</v>
      </c>
      <c r="JU17" s="488">
        <v>0.15</v>
      </c>
      <c r="JV17" s="155">
        <v>0.54086132075471693</v>
      </c>
      <c r="JW17" s="385">
        <v>-0.1</v>
      </c>
      <c r="JX17" s="385">
        <v>-0.1</v>
      </c>
      <c r="JY17" s="385">
        <v>-0.1</v>
      </c>
      <c r="JZ17" s="489"/>
      <c r="KA17" s="490"/>
      <c r="KB17" s="491"/>
      <c r="KC17" s="155">
        <v>0.81</v>
      </c>
      <c r="KD17" s="156">
        <v>0.75</v>
      </c>
      <c r="KE17" s="156">
        <v>0.55000000000000004</v>
      </c>
      <c r="KF17" s="156">
        <v>0.1</v>
      </c>
      <c r="KG17" s="487">
        <v>0.35</v>
      </c>
      <c r="KH17" s="157">
        <v>0.94</v>
      </c>
      <c r="KI17" s="158">
        <v>0.8</v>
      </c>
      <c r="KJ17" s="158">
        <v>0.6</v>
      </c>
      <c r="KK17" s="158">
        <v>0.1</v>
      </c>
      <c r="KL17" s="488">
        <v>0.3</v>
      </c>
      <c r="KM17" s="159">
        <v>1</v>
      </c>
      <c r="KN17" s="160">
        <v>1.9</v>
      </c>
      <c r="KO17" s="161">
        <v>2.1</v>
      </c>
    </row>
    <row r="18" spans="1:301">
      <c r="A18" s="195">
        <v>42826</v>
      </c>
      <c r="B18" s="492">
        <v>5265</v>
      </c>
      <c r="C18" s="493"/>
      <c r="D18" s="493"/>
      <c r="E18" s="493"/>
      <c r="F18" s="494"/>
      <c r="G18" s="495"/>
      <c r="H18" s="496"/>
      <c r="I18" s="497"/>
      <c r="J18" s="498">
        <v>8</v>
      </c>
      <c r="K18" s="499">
        <v>1.5194681861348527E-3</v>
      </c>
      <c r="L18" s="500">
        <v>1E-3</v>
      </c>
      <c r="M18" s="500">
        <v>5.0000000000000001E-4</v>
      </c>
      <c r="N18" s="501">
        <v>5.0000000000000001E-4</v>
      </c>
      <c r="O18" s="502"/>
      <c r="P18" s="503">
        <v>0.8</v>
      </c>
      <c r="Q18" s="504">
        <v>0.25</v>
      </c>
      <c r="R18" s="504">
        <v>0.15</v>
      </c>
      <c r="S18" s="504">
        <v>0.6</v>
      </c>
      <c r="T18" s="496"/>
      <c r="U18" s="505">
        <v>0.33</v>
      </c>
      <c r="V18" s="505">
        <v>0.25</v>
      </c>
      <c r="W18" s="505">
        <v>0.15</v>
      </c>
      <c r="X18" s="506">
        <v>0.6</v>
      </c>
      <c r="Y18" s="507"/>
      <c r="Z18" s="508"/>
      <c r="AA18" s="509"/>
      <c r="AB18" s="508"/>
      <c r="AC18" s="508"/>
      <c r="AD18" s="509"/>
      <c r="AE18" s="508"/>
      <c r="AF18" s="508"/>
      <c r="AG18" s="509"/>
      <c r="AH18" s="510">
        <v>0</v>
      </c>
      <c r="AI18" s="511">
        <v>1</v>
      </c>
      <c r="AJ18" s="512"/>
      <c r="AK18" s="513"/>
      <c r="AL18" s="513"/>
      <c r="AM18" s="513"/>
      <c r="AN18" s="203">
        <v>0.12</v>
      </c>
      <c r="AO18" s="512"/>
      <c r="AP18" s="513"/>
      <c r="AQ18" s="513"/>
      <c r="AR18" s="513"/>
      <c r="AS18" s="203">
        <v>0.1</v>
      </c>
      <c r="AT18" s="512"/>
      <c r="AU18" s="513"/>
      <c r="AV18" s="514"/>
      <c r="AW18" s="204"/>
      <c r="AX18" s="204">
        <v>5.0000000000000001E-3</v>
      </c>
      <c r="AY18" s="204">
        <v>2.5999999999999999E-3</v>
      </c>
      <c r="AZ18" s="204">
        <v>2.3999999999999998E-3</v>
      </c>
      <c r="BA18" s="205"/>
      <c r="BB18" s="512"/>
      <c r="BC18" s="513"/>
      <c r="BD18" s="514"/>
      <c r="BE18" s="204">
        <v>4.0000000000000001E-3</v>
      </c>
      <c r="BF18" s="204">
        <v>2E-3</v>
      </c>
      <c r="BG18" s="205">
        <v>1E-3</v>
      </c>
      <c r="BH18" s="515">
        <v>4.0300000000000002E-2</v>
      </c>
      <c r="BI18" s="207">
        <v>0.04</v>
      </c>
      <c r="BJ18" s="207">
        <v>0.02</v>
      </c>
      <c r="BK18" s="68"/>
      <c r="BL18" s="69"/>
      <c r="BM18" s="69"/>
      <c r="BN18" s="69"/>
      <c r="BO18" s="211">
        <v>0.2</v>
      </c>
      <c r="BP18" s="211">
        <v>0.2</v>
      </c>
      <c r="BQ18" s="211">
        <v>0.6</v>
      </c>
      <c r="BR18" s="69"/>
      <c r="BS18" s="69"/>
      <c r="BT18" s="70"/>
      <c r="BU18" s="820">
        <v>0.81359999999999999</v>
      </c>
      <c r="BV18" s="516">
        <v>0.8</v>
      </c>
      <c r="BW18" s="517">
        <v>0.2</v>
      </c>
      <c r="BX18" s="512"/>
      <c r="BY18" s="513"/>
      <c r="BZ18" s="513"/>
      <c r="CA18" s="518"/>
      <c r="CB18" s="518"/>
      <c r="CC18" s="518"/>
      <c r="CD18" s="518"/>
      <c r="CE18" s="519"/>
      <c r="CF18" s="68"/>
      <c r="CG18" s="69"/>
      <c r="CH18" s="69"/>
      <c r="CI18" s="211">
        <v>1</v>
      </c>
      <c r="CJ18" s="211">
        <v>0.99099999999999999</v>
      </c>
      <c r="CK18" s="216">
        <v>8.9999999999999993E-3</v>
      </c>
      <c r="CL18" s="217"/>
      <c r="CM18" s="520">
        <v>1071000</v>
      </c>
      <c r="CN18" s="521"/>
      <c r="CO18" s="315">
        <v>1071000</v>
      </c>
      <c r="CP18" s="315">
        <v>1500000</v>
      </c>
      <c r="CQ18" s="315">
        <v>-500000</v>
      </c>
      <c r="CR18" s="522">
        <v>0</v>
      </c>
      <c r="CS18" s="523"/>
      <c r="CT18" s="524"/>
      <c r="CU18" s="318" t="s">
        <v>409</v>
      </c>
      <c r="CV18" s="318">
        <v>0.4</v>
      </c>
      <c r="CW18" s="318">
        <v>-0.2</v>
      </c>
      <c r="CX18" s="525">
        <v>-0.2</v>
      </c>
      <c r="CY18" s="892"/>
      <c r="CZ18" s="222">
        <v>0.05</v>
      </c>
      <c r="DA18" s="214">
        <v>0.02</v>
      </c>
      <c r="DB18" s="214">
        <v>0.93</v>
      </c>
      <c r="DC18" s="810">
        <v>-0.11899999999999999</v>
      </c>
      <c r="DD18" s="223">
        <v>0.15</v>
      </c>
      <c r="DE18" s="223">
        <v>-0.2</v>
      </c>
      <c r="DF18" s="223">
        <v>-0.1</v>
      </c>
      <c r="DG18" s="223">
        <v>-0.1</v>
      </c>
      <c r="DH18" s="526">
        <v>-0.05</v>
      </c>
      <c r="DI18" s="526">
        <v>-0.05</v>
      </c>
      <c r="DJ18" s="223">
        <v>-3.0000000000000001E-3</v>
      </c>
      <c r="DK18" s="223">
        <v>0</v>
      </c>
      <c r="DL18" s="225">
        <v>1</v>
      </c>
      <c r="DM18" s="226">
        <v>0.9</v>
      </c>
      <c r="DN18" s="226">
        <v>119.1</v>
      </c>
      <c r="DO18" s="527">
        <v>1</v>
      </c>
      <c r="DP18" s="527">
        <v>0.05</v>
      </c>
      <c r="DQ18" s="227">
        <v>0.95</v>
      </c>
      <c r="DR18" s="228">
        <v>1</v>
      </c>
      <c r="DS18" s="229">
        <v>0.05</v>
      </c>
      <c r="DT18" s="230">
        <v>0.95</v>
      </c>
      <c r="DU18" s="231">
        <v>1</v>
      </c>
      <c r="DV18" s="232">
        <v>8.9999999999999993E-3</v>
      </c>
      <c r="DW18" s="232">
        <v>4.1000000000000002E-2</v>
      </c>
      <c r="DX18" s="233">
        <v>0.95</v>
      </c>
      <c r="DY18" s="528">
        <v>0.68200000000000005</v>
      </c>
      <c r="DZ18" s="235">
        <v>0.78</v>
      </c>
      <c r="EA18" s="235">
        <v>0.08</v>
      </c>
      <c r="EB18" s="235">
        <v>0.04</v>
      </c>
      <c r="EC18" s="235">
        <v>0.1</v>
      </c>
      <c r="ED18" s="529">
        <v>0.76</v>
      </c>
      <c r="EE18" s="529">
        <v>0.63400000000000001</v>
      </c>
      <c r="EF18" s="529">
        <v>0.65100000000000002</v>
      </c>
      <c r="EG18" s="529">
        <v>0.79200000000000004</v>
      </c>
      <c r="EH18" s="529">
        <v>0.57499999999999996</v>
      </c>
      <c r="EI18" s="530">
        <v>0.81299999999999994</v>
      </c>
      <c r="EJ18" s="238">
        <v>0.77</v>
      </c>
      <c r="EK18" s="239">
        <v>0.04</v>
      </c>
      <c r="EL18" s="239">
        <v>6.4000000000000001E-2</v>
      </c>
      <c r="EM18" s="239">
        <v>0.126</v>
      </c>
      <c r="EN18" s="531">
        <v>0.92300000000000004</v>
      </c>
      <c r="EO18" s="531">
        <v>0.78600000000000003</v>
      </c>
      <c r="EP18" s="531">
        <v>0.74099999999999999</v>
      </c>
      <c r="EQ18" s="238">
        <v>0.65</v>
      </c>
      <c r="ER18" s="239">
        <v>0.1</v>
      </c>
      <c r="ES18" s="239">
        <v>0.124</v>
      </c>
      <c r="ET18" s="239">
        <v>0.126</v>
      </c>
      <c r="EU18" s="240">
        <v>0.68400000000000005</v>
      </c>
      <c r="EV18" s="241">
        <v>0.63300000000000001</v>
      </c>
      <c r="EW18" s="241">
        <v>9.6000000000000002E-2</v>
      </c>
      <c r="EX18" s="241">
        <v>0.11799999999999999</v>
      </c>
      <c r="EY18" s="241">
        <v>0.153</v>
      </c>
      <c r="EZ18" s="529">
        <v>0.52300000000000002</v>
      </c>
      <c r="FA18" s="241">
        <v>0.6</v>
      </c>
      <c r="FB18" s="241">
        <v>0.1</v>
      </c>
      <c r="FC18" s="241">
        <v>0.2</v>
      </c>
      <c r="FD18" s="235">
        <v>0.1</v>
      </c>
      <c r="FE18" s="529">
        <v>0.69099999999999995</v>
      </c>
      <c r="FF18" s="235">
        <v>0.64900000000000002</v>
      </c>
      <c r="FG18" s="241">
        <v>7.0000000000000007E-2</v>
      </c>
      <c r="FH18" s="241">
        <v>6.0999999999999999E-2</v>
      </c>
      <c r="FI18" s="241">
        <v>0.22</v>
      </c>
      <c r="FJ18" s="529">
        <v>0.71099999999999997</v>
      </c>
      <c r="FK18" s="241">
        <v>0.625</v>
      </c>
      <c r="FL18" s="241">
        <v>0.125</v>
      </c>
      <c r="FM18" s="241">
        <v>0.125</v>
      </c>
      <c r="FN18" s="241">
        <v>0.125</v>
      </c>
      <c r="FO18" s="529">
        <v>0.79600000000000004</v>
      </c>
      <c r="FP18" s="242">
        <v>1</v>
      </c>
      <c r="FQ18" s="243">
        <v>0.9</v>
      </c>
      <c r="FR18" s="243">
        <v>0.1</v>
      </c>
      <c r="FS18" s="243">
        <v>1</v>
      </c>
      <c r="FT18" s="244">
        <v>133</v>
      </c>
      <c r="FU18" s="245">
        <v>262</v>
      </c>
      <c r="FV18" s="532">
        <v>0.50763358778625955</v>
      </c>
      <c r="FW18" s="529"/>
      <c r="FX18" s="533"/>
      <c r="FY18" s="848">
        <v>10</v>
      </c>
      <c r="FZ18" s="534">
        <v>60</v>
      </c>
      <c r="GA18" s="535">
        <v>0.14285714285714285</v>
      </c>
      <c r="GB18" s="536"/>
      <c r="GC18" s="536"/>
      <c r="GD18" s="846">
        <v>7</v>
      </c>
      <c r="GE18" s="846">
        <v>62</v>
      </c>
      <c r="GF18" s="851">
        <v>0.11290322580645161</v>
      </c>
      <c r="GG18" s="846">
        <v>5</v>
      </c>
      <c r="GH18" s="543">
        <v>0.17910447761194029</v>
      </c>
      <c r="GI18" s="537">
        <v>3</v>
      </c>
      <c r="GJ18" s="538">
        <v>66</v>
      </c>
      <c r="GK18" s="539">
        <v>4.3478260869565216E-2</v>
      </c>
      <c r="GL18" s="538">
        <v>3</v>
      </c>
      <c r="GM18" s="538">
        <v>69</v>
      </c>
      <c r="GN18" s="539">
        <v>4.3478260869565216E-2</v>
      </c>
      <c r="GO18" s="539"/>
      <c r="GP18" s="540"/>
      <c r="GQ18" s="541">
        <v>0.1111</v>
      </c>
      <c r="GR18" s="542"/>
      <c r="GS18" s="542"/>
      <c r="GT18" s="528">
        <v>6.25E-2</v>
      </c>
      <c r="GU18" s="79"/>
      <c r="GV18" s="79"/>
      <c r="GW18" s="530">
        <v>5.0999999999999997E-2</v>
      </c>
      <c r="GX18" s="81"/>
      <c r="GY18" s="81"/>
      <c r="GZ18" s="528">
        <v>6.4814814814814811E-2</v>
      </c>
      <c r="HA18" s="529">
        <v>9.5238095238095233E-2</v>
      </c>
      <c r="HB18" s="79"/>
      <c r="HC18" s="79"/>
      <c r="HD18" s="530">
        <v>4.9799999999999997E-2</v>
      </c>
      <c r="HE18" s="531">
        <v>6.2100000000000002E-2</v>
      </c>
      <c r="HF18" s="531"/>
      <c r="HG18" s="543"/>
      <c r="HH18" s="528">
        <v>7.6899999999999996E-2</v>
      </c>
      <c r="HI18" s="529"/>
      <c r="HJ18" s="529"/>
      <c r="HK18" s="544">
        <v>1</v>
      </c>
      <c r="HL18" s="263">
        <v>2</v>
      </c>
      <c r="HM18" s="263">
        <v>3</v>
      </c>
      <c r="HN18" s="264">
        <v>3</v>
      </c>
      <c r="HO18" s="545">
        <v>2.2599999999999999E-2</v>
      </c>
      <c r="HP18" s="266">
        <v>0.04</v>
      </c>
      <c r="HQ18" s="266">
        <v>0.04</v>
      </c>
      <c r="HR18" s="546">
        <v>0.93020000000000003</v>
      </c>
      <c r="HS18" s="268">
        <v>0.8</v>
      </c>
      <c r="HT18" s="268">
        <v>0.2</v>
      </c>
      <c r="HU18" s="545">
        <v>0.186</v>
      </c>
      <c r="HV18" s="273"/>
      <c r="HW18" s="273"/>
      <c r="HX18" s="273">
        <v>9.4999999999999998E-3</v>
      </c>
      <c r="HY18" s="273"/>
      <c r="HZ18" s="273"/>
      <c r="IA18" s="266">
        <v>0.9</v>
      </c>
      <c r="IB18" s="266">
        <v>0.1</v>
      </c>
      <c r="IC18" s="266">
        <v>-0.9</v>
      </c>
      <c r="ID18" s="269">
        <v>-0.1</v>
      </c>
      <c r="IE18" s="270">
        <v>0.58279999999999998</v>
      </c>
      <c r="IF18" s="268">
        <v>0.75600000000000001</v>
      </c>
      <c r="IG18" s="268">
        <v>0.29399999999999993</v>
      </c>
      <c r="IH18" s="268">
        <v>0.05</v>
      </c>
      <c r="II18" s="271">
        <v>0.65600000000000003</v>
      </c>
      <c r="IJ18" s="545">
        <v>0.504</v>
      </c>
      <c r="IK18" s="273">
        <v>0.63</v>
      </c>
      <c r="IL18" s="266">
        <v>0.41999999999999993</v>
      </c>
      <c r="IM18" s="266">
        <v>0.05</v>
      </c>
      <c r="IN18" s="269">
        <v>0.53</v>
      </c>
      <c r="IO18" s="547">
        <v>6.0000000000000001E-3</v>
      </c>
      <c r="IP18" s="263"/>
      <c r="IQ18" s="263"/>
      <c r="IR18" s="272">
        <v>-0.14410000000000001</v>
      </c>
      <c r="IS18" s="263"/>
      <c r="IT18" s="263"/>
      <c r="IU18" s="272">
        <v>0.05</v>
      </c>
      <c r="IV18" s="272">
        <v>0.05</v>
      </c>
      <c r="IW18" s="272">
        <v>0.05</v>
      </c>
      <c r="IX18" s="272">
        <v>-0.05</v>
      </c>
      <c r="IY18" s="272">
        <v>-0.05</v>
      </c>
      <c r="IZ18" s="272">
        <v>-0.05</v>
      </c>
      <c r="JA18" s="545">
        <v>0.53620000000000001</v>
      </c>
      <c r="JB18" s="273">
        <v>0.55000000000000004</v>
      </c>
      <c r="JC18" s="273">
        <v>0.34999999999999987</v>
      </c>
      <c r="JD18" s="273">
        <v>0.05</v>
      </c>
      <c r="JE18" s="273">
        <v>0.1</v>
      </c>
      <c r="JF18" s="273">
        <v>0.05</v>
      </c>
      <c r="JG18" s="274">
        <v>0.45000000000000007</v>
      </c>
      <c r="JH18" s="547">
        <v>0.89600000000000002</v>
      </c>
      <c r="JI18" s="272">
        <v>0.85</v>
      </c>
      <c r="JJ18" s="548">
        <v>0.15</v>
      </c>
      <c r="JK18" s="71"/>
      <c r="JL18" s="72"/>
      <c r="JM18" s="72"/>
      <c r="JN18" s="73"/>
      <c r="JO18" s="526"/>
      <c r="JP18" s="526"/>
      <c r="JQ18" s="549"/>
      <c r="JR18" s="104"/>
      <c r="JS18" s="105"/>
      <c r="JT18" s="105"/>
      <c r="JU18" s="550"/>
      <c r="JV18" s="102"/>
      <c r="JW18" s="283">
        <v>-0.1</v>
      </c>
      <c r="JX18" s="283">
        <v>-0.1</v>
      </c>
      <c r="JY18" s="283">
        <v>-0.1</v>
      </c>
      <c r="JZ18" s="551"/>
      <c r="KA18" s="552"/>
      <c r="KB18" s="553"/>
      <c r="KC18" s="102"/>
      <c r="KD18" s="103"/>
      <c r="KE18" s="103"/>
      <c r="KF18" s="103"/>
      <c r="KG18" s="554"/>
      <c r="KH18" s="104"/>
      <c r="KI18" s="105"/>
      <c r="KJ18" s="105"/>
      <c r="KK18" s="105"/>
      <c r="KL18" s="550"/>
      <c r="KM18" s="106"/>
      <c r="KN18" s="107"/>
      <c r="KO18" s="108"/>
    </row>
    <row r="19" spans="1:301">
      <c r="A19" s="292">
        <v>42856</v>
      </c>
      <c r="B19" s="555">
        <v>6815</v>
      </c>
      <c r="C19" s="556"/>
      <c r="D19" s="556"/>
      <c r="E19" s="556"/>
      <c r="F19" s="557"/>
      <c r="G19" s="558"/>
      <c r="H19" s="559"/>
      <c r="I19" s="560"/>
      <c r="J19" s="561">
        <v>7</v>
      </c>
      <c r="K19" s="562">
        <v>1.0271460014673515E-3</v>
      </c>
      <c r="L19" s="563">
        <v>1E-3</v>
      </c>
      <c r="M19" s="563">
        <v>5.0000000000000001E-4</v>
      </c>
      <c r="N19" s="564">
        <v>5.0000000000000001E-4</v>
      </c>
      <c r="O19" s="565"/>
      <c r="P19" s="566">
        <v>1</v>
      </c>
      <c r="Q19" s="567">
        <v>0.25</v>
      </c>
      <c r="R19" s="567">
        <v>0.15</v>
      </c>
      <c r="S19" s="567">
        <v>0.6</v>
      </c>
      <c r="T19" s="559"/>
      <c r="U19" s="568">
        <v>0.33</v>
      </c>
      <c r="V19" s="568">
        <v>0.25</v>
      </c>
      <c r="W19" s="568">
        <v>0.15</v>
      </c>
      <c r="X19" s="569">
        <v>0.6</v>
      </c>
      <c r="Y19" s="570"/>
      <c r="Z19" s="571"/>
      <c r="AA19" s="572"/>
      <c r="AB19" s="571"/>
      <c r="AC19" s="571"/>
      <c r="AD19" s="572"/>
      <c r="AE19" s="571"/>
      <c r="AF19" s="571"/>
      <c r="AG19" s="572"/>
      <c r="AH19" s="573">
        <v>8.3000000000000004E-2</v>
      </c>
      <c r="AI19" s="574">
        <v>0.91700000000000004</v>
      </c>
      <c r="AJ19" s="575"/>
      <c r="AK19" s="576"/>
      <c r="AL19" s="576"/>
      <c r="AM19" s="576"/>
      <c r="AN19" s="296">
        <v>0.12</v>
      </c>
      <c r="AO19" s="575"/>
      <c r="AP19" s="576"/>
      <c r="AQ19" s="576"/>
      <c r="AR19" s="576"/>
      <c r="AS19" s="296">
        <v>0.1</v>
      </c>
      <c r="AT19" s="575"/>
      <c r="AU19" s="576"/>
      <c r="AV19" s="577"/>
      <c r="AW19" s="297"/>
      <c r="AX19" s="297">
        <v>5.0000000000000001E-3</v>
      </c>
      <c r="AY19" s="297">
        <v>2.5999999999999999E-3</v>
      </c>
      <c r="AZ19" s="297">
        <v>2.3999999999999998E-3</v>
      </c>
      <c r="BA19" s="298"/>
      <c r="BB19" s="575"/>
      <c r="BC19" s="576"/>
      <c r="BD19" s="577"/>
      <c r="BE19" s="297">
        <v>4.0000000000000001E-3</v>
      </c>
      <c r="BF19" s="297">
        <v>2E-3</v>
      </c>
      <c r="BG19" s="298">
        <v>1E-3</v>
      </c>
      <c r="BH19" s="578">
        <v>5.3699999999999998E-2</v>
      </c>
      <c r="BI19" s="300">
        <v>0.04</v>
      </c>
      <c r="BJ19" s="300">
        <v>0.02</v>
      </c>
      <c r="BK19" s="579"/>
      <c r="BL19" s="580"/>
      <c r="BM19" s="580"/>
      <c r="BN19" s="580"/>
      <c r="BO19" s="303">
        <v>0.2</v>
      </c>
      <c r="BP19" s="303">
        <v>0.2</v>
      </c>
      <c r="BQ19" s="303">
        <v>0.6</v>
      </c>
      <c r="BR19" s="580"/>
      <c r="BS19" s="580"/>
      <c r="BT19" s="581"/>
      <c r="BU19" s="821">
        <v>0.76300000000000001</v>
      </c>
      <c r="BV19" s="582">
        <v>0.8</v>
      </c>
      <c r="BW19" s="375">
        <v>0.2</v>
      </c>
      <c r="BX19" s="575"/>
      <c r="BY19" s="576"/>
      <c r="BZ19" s="576"/>
      <c r="CA19" s="525"/>
      <c r="CB19" s="525"/>
      <c r="CC19" s="525"/>
      <c r="CD19" s="525"/>
      <c r="CE19" s="583"/>
      <c r="CF19" s="579"/>
      <c r="CG19" s="580"/>
      <c r="CH19" s="580"/>
      <c r="CI19" s="303">
        <v>1</v>
      </c>
      <c r="CJ19" s="303">
        <v>0.99099999999999999</v>
      </c>
      <c r="CK19" s="312">
        <v>8.9999999999999993E-3</v>
      </c>
      <c r="CL19" s="174">
        <v>1</v>
      </c>
      <c r="CM19" s="520">
        <v>1024000</v>
      </c>
      <c r="CN19" s="521"/>
      <c r="CO19" s="315">
        <v>1024000</v>
      </c>
      <c r="CP19" s="315">
        <v>1500000</v>
      </c>
      <c r="CQ19" s="315">
        <v>-500000</v>
      </c>
      <c r="CR19" s="522">
        <v>0</v>
      </c>
      <c r="CS19" s="523"/>
      <c r="CT19" s="524"/>
      <c r="CU19" s="318" t="s">
        <v>409</v>
      </c>
      <c r="CV19" s="318">
        <v>0.4</v>
      </c>
      <c r="CW19" s="318">
        <v>-0.2</v>
      </c>
      <c r="CX19" s="525">
        <v>-0.2</v>
      </c>
      <c r="CY19" s="896"/>
      <c r="CZ19" s="318">
        <v>0.05</v>
      </c>
      <c r="DA19" s="319">
        <v>0.02</v>
      </c>
      <c r="DB19" s="319">
        <v>0.93</v>
      </c>
      <c r="DC19" s="811">
        <v>-6.3E-2</v>
      </c>
      <c r="DD19" s="320">
        <v>0.15</v>
      </c>
      <c r="DE19" s="320">
        <v>-0.2</v>
      </c>
      <c r="DF19" s="320">
        <v>-0.1</v>
      </c>
      <c r="DG19" s="320">
        <v>-0.1</v>
      </c>
      <c r="DH19" s="283">
        <v>-0.05</v>
      </c>
      <c r="DI19" s="283">
        <v>-0.05</v>
      </c>
      <c r="DJ19" s="320">
        <v>1.7000000000000001E-2</v>
      </c>
      <c r="DK19" s="320"/>
      <c r="DL19" s="321">
        <v>6</v>
      </c>
      <c r="DM19" s="322">
        <v>0.9</v>
      </c>
      <c r="DN19" s="322">
        <v>119.1</v>
      </c>
      <c r="DO19" s="304">
        <v>0.997</v>
      </c>
      <c r="DP19" s="304">
        <v>0.05</v>
      </c>
      <c r="DQ19" s="311">
        <v>0.95</v>
      </c>
      <c r="DR19" s="323">
        <v>1</v>
      </c>
      <c r="DS19" s="324">
        <v>0.05</v>
      </c>
      <c r="DT19" s="325">
        <v>0.95</v>
      </c>
      <c r="DU19" s="326">
        <v>1</v>
      </c>
      <c r="DV19" s="327">
        <v>8.9999999999999993E-3</v>
      </c>
      <c r="DW19" s="327">
        <v>4.1000000000000002E-2</v>
      </c>
      <c r="DX19" s="328">
        <v>0.95</v>
      </c>
      <c r="DY19" s="584">
        <v>0.75900000000000001</v>
      </c>
      <c r="DZ19" s="256">
        <v>0.78</v>
      </c>
      <c r="EA19" s="256">
        <v>0.08</v>
      </c>
      <c r="EB19" s="256">
        <v>0.04</v>
      </c>
      <c r="EC19" s="256">
        <v>0.1</v>
      </c>
      <c r="ED19" s="585">
        <v>0.96799999999999997</v>
      </c>
      <c r="EE19" s="585">
        <v>0.68500000000000005</v>
      </c>
      <c r="EF19" s="585">
        <v>0.74399999999999999</v>
      </c>
      <c r="EG19" s="585">
        <v>0.77800000000000002</v>
      </c>
      <c r="EH19" s="585">
        <v>0.76700000000000002</v>
      </c>
      <c r="EI19" s="586">
        <v>0.85599999999999998</v>
      </c>
      <c r="EJ19" s="334">
        <v>0.77</v>
      </c>
      <c r="EK19" s="335">
        <v>0.04</v>
      </c>
      <c r="EL19" s="335">
        <v>6.4000000000000001E-2</v>
      </c>
      <c r="EM19" s="335">
        <v>0.126</v>
      </c>
      <c r="EN19" s="587">
        <v>0.91400000000000003</v>
      </c>
      <c r="EO19" s="587">
        <v>0.90200000000000002</v>
      </c>
      <c r="EP19" s="587">
        <v>0.78300000000000003</v>
      </c>
      <c r="EQ19" s="334">
        <v>0.65</v>
      </c>
      <c r="ER19" s="335">
        <v>0.1</v>
      </c>
      <c r="ES19" s="335">
        <v>0.124</v>
      </c>
      <c r="ET19" s="335">
        <v>0.126</v>
      </c>
      <c r="EU19" s="255">
        <v>0.76</v>
      </c>
      <c r="EV19" s="330">
        <v>0.63300000000000001</v>
      </c>
      <c r="EW19" s="330">
        <v>9.6000000000000002E-2</v>
      </c>
      <c r="EX19" s="330">
        <v>0.11799999999999999</v>
      </c>
      <c r="EY19" s="330">
        <v>0.153</v>
      </c>
      <c r="EZ19" s="585">
        <v>0.63900000000000001</v>
      </c>
      <c r="FA19" s="330">
        <v>0.6</v>
      </c>
      <c r="FB19" s="330">
        <v>0.1</v>
      </c>
      <c r="FC19" s="330">
        <v>0.2</v>
      </c>
      <c r="FD19" s="256">
        <v>0.1</v>
      </c>
      <c r="FE19" s="585">
        <v>0.81399999999999995</v>
      </c>
      <c r="FF19" s="256">
        <v>0.64900000000000002</v>
      </c>
      <c r="FG19" s="330">
        <v>7.0000000000000007E-2</v>
      </c>
      <c r="FH19" s="330">
        <v>6.0999999999999999E-2</v>
      </c>
      <c r="FI19" s="330">
        <v>0.22</v>
      </c>
      <c r="FJ19" s="585">
        <v>0.83299999999999996</v>
      </c>
      <c r="FK19" s="330">
        <v>0.625</v>
      </c>
      <c r="FL19" s="330">
        <v>0.125</v>
      </c>
      <c r="FM19" s="330">
        <v>0.125</v>
      </c>
      <c r="FN19" s="330">
        <v>0.125</v>
      </c>
      <c r="FO19" s="585">
        <v>0.745</v>
      </c>
      <c r="FP19" s="336">
        <v>0.99299999999999999</v>
      </c>
      <c r="FQ19" s="337">
        <v>0.9</v>
      </c>
      <c r="FR19" s="337">
        <v>0.1</v>
      </c>
      <c r="FS19" s="337">
        <v>1</v>
      </c>
      <c r="FT19" s="338">
        <v>185</v>
      </c>
      <c r="FU19" s="339">
        <v>285</v>
      </c>
      <c r="FV19" s="414">
        <v>0.64912280701754388</v>
      </c>
      <c r="FW19" s="585"/>
      <c r="FX19" s="588"/>
      <c r="FY19" s="849">
        <v>7</v>
      </c>
      <c r="FZ19" s="589">
        <v>91</v>
      </c>
      <c r="GA19" s="623">
        <v>7.1428571428571425E-2</v>
      </c>
      <c r="GB19" s="590"/>
      <c r="GC19" s="590"/>
      <c r="GD19" s="589">
        <v>4</v>
      </c>
      <c r="GE19" s="589">
        <v>91</v>
      </c>
      <c r="GF19" s="847">
        <v>4.3956043956043959E-2</v>
      </c>
      <c r="GG19" s="589">
        <v>7</v>
      </c>
      <c r="GH19" s="595">
        <v>0.11224489795918367</v>
      </c>
      <c r="GI19" s="591">
        <v>4</v>
      </c>
      <c r="GJ19" s="592">
        <v>66</v>
      </c>
      <c r="GK19" s="349">
        <v>5.7142857142857141E-2</v>
      </c>
      <c r="GL19" s="592">
        <v>4</v>
      </c>
      <c r="GM19" s="592">
        <v>70</v>
      </c>
      <c r="GN19" s="349">
        <v>5.7142857142857141E-2</v>
      </c>
      <c r="GO19" s="593"/>
      <c r="GP19" s="594"/>
      <c r="GQ19" s="586">
        <v>0.125</v>
      </c>
      <c r="GR19" s="590"/>
      <c r="GS19" s="590"/>
      <c r="GT19" s="584">
        <v>8.8700000000000001E-2</v>
      </c>
      <c r="GU19" s="593"/>
      <c r="GV19" s="593"/>
      <c r="GW19" s="586">
        <v>0.03</v>
      </c>
      <c r="GX19" s="590"/>
      <c r="GY19" s="590"/>
      <c r="GZ19" s="584">
        <v>0.14685314685314685</v>
      </c>
      <c r="HA19" s="585">
        <v>8.6419753086419748E-2</v>
      </c>
      <c r="HB19" s="593"/>
      <c r="HC19" s="593"/>
      <c r="HD19" s="586">
        <v>4.2799999999999998E-2</v>
      </c>
      <c r="HE19" s="587">
        <v>5.7500000000000002E-2</v>
      </c>
      <c r="HF19" s="587"/>
      <c r="HG19" s="595"/>
      <c r="HH19" s="584">
        <v>0</v>
      </c>
      <c r="HI19" s="585"/>
      <c r="HJ19" s="585"/>
      <c r="HK19" s="596">
        <v>1</v>
      </c>
      <c r="HL19" s="355">
        <v>2</v>
      </c>
      <c r="HM19" s="355">
        <v>3</v>
      </c>
      <c r="HN19" s="356">
        <v>3</v>
      </c>
      <c r="HO19" s="597">
        <v>2.87E-2</v>
      </c>
      <c r="HP19" s="358">
        <v>0.04</v>
      </c>
      <c r="HQ19" s="358">
        <v>0.04</v>
      </c>
      <c r="HR19" s="598">
        <v>0.93020000000000003</v>
      </c>
      <c r="HS19" s="359">
        <v>0.8</v>
      </c>
      <c r="HT19" s="359">
        <v>0.2</v>
      </c>
      <c r="HU19" s="597">
        <v>0.90239999999999998</v>
      </c>
      <c r="HV19" s="364"/>
      <c r="HW19" s="364"/>
      <c r="HX19" s="364">
        <v>3.2800000000000003E-2</v>
      </c>
      <c r="HY19" s="364"/>
      <c r="HZ19" s="364"/>
      <c r="IA19" s="358">
        <v>0.9</v>
      </c>
      <c r="IB19" s="358">
        <v>0.1</v>
      </c>
      <c r="IC19" s="358">
        <v>-0.9</v>
      </c>
      <c r="ID19" s="360">
        <v>-0.1</v>
      </c>
      <c r="IE19" s="361">
        <v>0.753</v>
      </c>
      <c r="IF19" s="359">
        <v>0.75600000000000001</v>
      </c>
      <c r="IG19" s="359">
        <v>0.29399999999999993</v>
      </c>
      <c r="IH19" s="359">
        <v>0.05</v>
      </c>
      <c r="II19" s="362">
        <v>0.65600000000000003</v>
      </c>
      <c r="IJ19" s="597">
        <v>0.622</v>
      </c>
      <c r="IK19" s="364">
        <v>0.63</v>
      </c>
      <c r="IL19" s="358">
        <v>0.41999999999999993</v>
      </c>
      <c r="IM19" s="358">
        <v>0.05</v>
      </c>
      <c r="IN19" s="360">
        <v>0.53</v>
      </c>
      <c r="IO19" s="599">
        <v>2.3E-3</v>
      </c>
      <c r="IP19" s="355"/>
      <c r="IQ19" s="355"/>
      <c r="IR19" s="363">
        <v>-8.5699999999999998E-2</v>
      </c>
      <c r="IS19" s="355"/>
      <c r="IT19" s="355"/>
      <c r="IU19" s="363">
        <v>0.05</v>
      </c>
      <c r="IV19" s="363">
        <v>0.05</v>
      </c>
      <c r="IW19" s="363">
        <v>0.05</v>
      </c>
      <c r="IX19" s="363">
        <v>-0.05</v>
      </c>
      <c r="IY19" s="363">
        <v>-0.05</v>
      </c>
      <c r="IZ19" s="363">
        <v>-0.05</v>
      </c>
      <c r="JA19" s="597">
        <v>0.57699999999999996</v>
      </c>
      <c r="JB19" s="364">
        <v>0.55000000000000004</v>
      </c>
      <c r="JC19" s="364">
        <v>0.34999999999999987</v>
      </c>
      <c r="JD19" s="364">
        <v>0.05</v>
      </c>
      <c r="JE19" s="364">
        <v>0.1</v>
      </c>
      <c r="JF19" s="364">
        <v>0.05</v>
      </c>
      <c r="JG19" s="365">
        <v>0.45000000000000007</v>
      </c>
      <c r="JH19" s="599">
        <v>0.874</v>
      </c>
      <c r="JI19" s="363">
        <v>0.85</v>
      </c>
      <c r="JJ19" s="600">
        <v>0.15</v>
      </c>
      <c r="JK19" s="601"/>
      <c r="JL19" s="602"/>
      <c r="JM19" s="602"/>
      <c r="JN19" s="603"/>
      <c r="JO19" s="283"/>
      <c r="JP19" s="283"/>
      <c r="JQ19" s="604"/>
      <c r="JR19" s="605"/>
      <c r="JS19" s="606"/>
      <c r="JT19" s="606"/>
      <c r="JU19" s="607"/>
      <c r="JV19" s="608"/>
      <c r="JW19" s="283">
        <v>-0.1</v>
      </c>
      <c r="JX19" s="283">
        <v>-0.1</v>
      </c>
      <c r="JY19" s="283">
        <v>-0.1</v>
      </c>
      <c r="JZ19" s="609"/>
      <c r="KA19" s="610"/>
      <c r="KB19" s="611"/>
      <c r="KC19" s="608"/>
      <c r="KD19" s="385"/>
      <c r="KE19" s="385"/>
      <c r="KF19" s="385"/>
      <c r="KG19" s="612"/>
      <c r="KH19" s="605"/>
      <c r="KI19" s="606"/>
      <c r="KJ19" s="606"/>
      <c r="KK19" s="606"/>
      <c r="KL19" s="607"/>
      <c r="KM19" s="613"/>
      <c r="KN19" s="614"/>
      <c r="KO19" s="615"/>
    </row>
    <row r="20" spans="1:301">
      <c r="A20" s="292">
        <v>42887</v>
      </c>
      <c r="B20" s="555">
        <v>6915</v>
      </c>
      <c r="C20" s="556"/>
      <c r="D20" s="556"/>
      <c r="E20" s="556"/>
      <c r="F20" s="557"/>
      <c r="G20" s="558"/>
      <c r="H20" s="559"/>
      <c r="I20" s="560"/>
      <c r="J20" s="561">
        <v>7</v>
      </c>
      <c r="K20" s="562">
        <v>1.0122921185827911E-3</v>
      </c>
      <c r="L20" s="563">
        <v>1E-3</v>
      </c>
      <c r="M20" s="563">
        <v>5.0000000000000001E-4</v>
      </c>
      <c r="N20" s="564">
        <v>5.0000000000000001E-4</v>
      </c>
      <c r="O20" s="565"/>
      <c r="P20" s="566">
        <v>1</v>
      </c>
      <c r="Q20" s="567">
        <v>0.25</v>
      </c>
      <c r="R20" s="567">
        <v>0.15</v>
      </c>
      <c r="S20" s="567">
        <v>0.6</v>
      </c>
      <c r="T20" s="559"/>
      <c r="U20" s="568">
        <v>1</v>
      </c>
      <c r="V20" s="568">
        <v>0.25</v>
      </c>
      <c r="W20" s="568">
        <v>0.15</v>
      </c>
      <c r="X20" s="569">
        <v>0.6</v>
      </c>
      <c r="Y20" s="570"/>
      <c r="Z20" s="571"/>
      <c r="AA20" s="572"/>
      <c r="AB20" s="571"/>
      <c r="AC20" s="571"/>
      <c r="AD20" s="572"/>
      <c r="AE20" s="571"/>
      <c r="AF20" s="571"/>
      <c r="AG20" s="572"/>
      <c r="AH20" s="573">
        <v>0.16600000000000001</v>
      </c>
      <c r="AI20" s="574">
        <v>0.83399999999999996</v>
      </c>
      <c r="AJ20" s="579"/>
      <c r="AK20" s="580">
        <v>1</v>
      </c>
      <c r="AL20" s="580">
        <v>0.08</v>
      </c>
      <c r="AM20" s="126">
        <v>0.28000000000000003</v>
      </c>
      <c r="AN20" s="127">
        <v>0.12</v>
      </c>
      <c r="AO20" s="601"/>
      <c r="AP20" s="602">
        <v>0</v>
      </c>
      <c r="AQ20" s="602">
        <v>0</v>
      </c>
      <c r="AR20" s="129">
        <v>0.1</v>
      </c>
      <c r="AS20" s="130">
        <v>0.1</v>
      </c>
      <c r="AT20" s="579">
        <v>5</v>
      </c>
      <c r="AU20" s="580"/>
      <c r="AV20" s="616">
        <v>2.8E-3</v>
      </c>
      <c r="AW20" s="300"/>
      <c r="AX20" s="300">
        <v>5.0000000000000001E-3</v>
      </c>
      <c r="AY20" s="300">
        <v>2.5999999999999999E-3</v>
      </c>
      <c r="AZ20" s="300">
        <v>2.3999999999999998E-3</v>
      </c>
      <c r="BA20" s="301"/>
      <c r="BB20" s="601">
        <v>0</v>
      </c>
      <c r="BC20" s="602"/>
      <c r="BD20" s="617">
        <v>0</v>
      </c>
      <c r="BE20" s="170">
        <v>4.0000000000000001E-3</v>
      </c>
      <c r="BF20" s="170">
        <v>2E-3</v>
      </c>
      <c r="BG20" s="372">
        <v>1E-3</v>
      </c>
      <c r="BH20" s="578">
        <v>4.9799999999999997E-2</v>
      </c>
      <c r="BI20" s="300">
        <v>0.04</v>
      </c>
      <c r="BJ20" s="300">
        <v>0.02</v>
      </c>
      <c r="BK20" s="579"/>
      <c r="BL20" s="580"/>
      <c r="BM20" s="580"/>
      <c r="BN20" s="580"/>
      <c r="BO20" s="303">
        <v>0.2</v>
      </c>
      <c r="BP20" s="303">
        <v>0.2</v>
      </c>
      <c r="BQ20" s="303">
        <v>0.6</v>
      </c>
      <c r="BR20" s="580"/>
      <c r="BS20" s="580"/>
      <c r="BT20" s="581"/>
      <c r="BU20" s="821">
        <v>0.76529999999999998</v>
      </c>
      <c r="BV20" s="582">
        <v>0.8</v>
      </c>
      <c r="BW20" s="375">
        <v>0.2</v>
      </c>
      <c r="BX20" s="575"/>
      <c r="BY20" s="576"/>
      <c r="BZ20" s="576"/>
      <c r="CA20" s="525"/>
      <c r="CB20" s="525"/>
      <c r="CC20" s="525"/>
      <c r="CD20" s="525"/>
      <c r="CE20" s="583"/>
      <c r="CF20" s="579"/>
      <c r="CG20" s="580"/>
      <c r="CH20" s="580"/>
      <c r="CI20" s="303">
        <v>1</v>
      </c>
      <c r="CJ20" s="303">
        <v>0.99099999999999999</v>
      </c>
      <c r="CK20" s="312">
        <v>8.9999999999999993E-3</v>
      </c>
      <c r="CL20" s="174">
        <v>1</v>
      </c>
      <c r="CM20" s="618">
        <v>932000</v>
      </c>
      <c r="CN20" s="619">
        <v>1000000</v>
      </c>
      <c r="CO20" s="378">
        <v>-68000</v>
      </c>
      <c r="CP20" s="378">
        <v>1500000</v>
      </c>
      <c r="CQ20" s="378">
        <v>-500000</v>
      </c>
      <c r="CR20" s="620">
        <v>0</v>
      </c>
      <c r="CS20" s="621">
        <v>805000</v>
      </c>
      <c r="CT20" s="622">
        <v>997000</v>
      </c>
      <c r="CU20" s="324">
        <v>-0.19257773319959878</v>
      </c>
      <c r="CV20" s="324">
        <v>0.4</v>
      </c>
      <c r="CW20" s="324">
        <v>-0.2</v>
      </c>
      <c r="CX20" s="283">
        <v>-0.2</v>
      </c>
      <c r="CY20" s="381">
        <v>0.98</v>
      </c>
      <c r="CZ20" s="304">
        <v>0.05</v>
      </c>
      <c r="DA20" s="303">
        <v>0.02</v>
      </c>
      <c r="DB20" s="303">
        <v>0.93</v>
      </c>
      <c r="DC20" s="811">
        <v>-7.0000000000000007E-2</v>
      </c>
      <c r="DD20" s="320">
        <v>0.15</v>
      </c>
      <c r="DE20" s="320">
        <v>-0.2</v>
      </c>
      <c r="DF20" s="320">
        <v>-0.1</v>
      </c>
      <c r="DG20" s="320">
        <v>-0.1</v>
      </c>
      <c r="DH20" s="283">
        <v>-0.05</v>
      </c>
      <c r="DI20" s="283">
        <v>-0.05</v>
      </c>
      <c r="DJ20" s="320">
        <v>3.0000000000000001E-3</v>
      </c>
      <c r="DK20" s="320"/>
      <c r="DL20" s="321">
        <v>16</v>
      </c>
      <c r="DM20" s="322">
        <v>0.9</v>
      </c>
      <c r="DN20" s="322">
        <v>119.1</v>
      </c>
      <c r="DO20" s="304">
        <v>0.99399999999999999</v>
      </c>
      <c r="DP20" s="304">
        <v>0.05</v>
      </c>
      <c r="DQ20" s="311">
        <v>0.95</v>
      </c>
      <c r="DR20" s="323">
        <v>1</v>
      </c>
      <c r="DS20" s="324">
        <v>0.05</v>
      </c>
      <c r="DT20" s="325">
        <v>0.95</v>
      </c>
      <c r="DU20" s="326">
        <v>1</v>
      </c>
      <c r="DV20" s="327">
        <v>8.9999999999999993E-3</v>
      </c>
      <c r="DW20" s="327">
        <v>4.1000000000000002E-2</v>
      </c>
      <c r="DX20" s="328">
        <v>0.95</v>
      </c>
      <c r="DY20" s="584">
        <v>0.78500000000000003</v>
      </c>
      <c r="DZ20" s="256">
        <v>0.78</v>
      </c>
      <c r="EA20" s="256">
        <v>0.08</v>
      </c>
      <c r="EB20" s="256">
        <v>0.04</v>
      </c>
      <c r="EC20" s="256">
        <v>0.1</v>
      </c>
      <c r="ED20" s="585">
        <v>0.95799999999999996</v>
      </c>
      <c r="EE20" s="585">
        <v>0.72099999999999997</v>
      </c>
      <c r="EF20" s="585">
        <v>0.80500000000000005</v>
      </c>
      <c r="EG20" s="585">
        <v>0.752</v>
      </c>
      <c r="EH20" s="585">
        <v>0.82599999999999996</v>
      </c>
      <c r="EI20" s="586">
        <v>0.82399999999999995</v>
      </c>
      <c r="EJ20" s="334">
        <v>0.77</v>
      </c>
      <c r="EK20" s="335">
        <v>0.04</v>
      </c>
      <c r="EL20" s="335">
        <v>6.4000000000000001E-2</v>
      </c>
      <c r="EM20" s="335">
        <v>0.126</v>
      </c>
      <c r="EN20" s="587">
        <v>0.92</v>
      </c>
      <c r="EO20" s="587">
        <v>0.84499999999999997</v>
      </c>
      <c r="EP20" s="587">
        <v>0.74199999999999999</v>
      </c>
      <c r="EQ20" s="334">
        <v>0.65</v>
      </c>
      <c r="ER20" s="335">
        <v>0.1</v>
      </c>
      <c r="ES20" s="335">
        <v>0.124</v>
      </c>
      <c r="ET20" s="335">
        <v>0.126</v>
      </c>
      <c r="EU20" s="255">
        <v>0.65600000000000003</v>
      </c>
      <c r="EV20" s="330">
        <v>0.63300000000000001</v>
      </c>
      <c r="EW20" s="330">
        <v>9.6000000000000002E-2</v>
      </c>
      <c r="EX20" s="330">
        <v>0.11799999999999999</v>
      </c>
      <c r="EY20" s="330">
        <v>0.153</v>
      </c>
      <c r="EZ20" s="585">
        <v>0.496</v>
      </c>
      <c r="FA20" s="330">
        <v>0.6</v>
      </c>
      <c r="FB20" s="330">
        <v>0.1</v>
      </c>
      <c r="FC20" s="330">
        <v>0.2</v>
      </c>
      <c r="FD20" s="256">
        <v>0.1</v>
      </c>
      <c r="FE20" s="585">
        <v>0.60699999999999998</v>
      </c>
      <c r="FF20" s="256">
        <v>0.64900000000000002</v>
      </c>
      <c r="FG20" s="330">
        <v>7.0000000000000007E-2</v>
      </c>
      <c r="FH20" s="330">
        <v>6.0999999999999999E-2</v>
      </c>
      <c r="FI20" s="330">
        <v>0.22</v>
      </c>
      <c r="FJ20" s="585">
        <v>0.83399999999999996</v>
      </c>
      <c r="FK20" s="330">
        <v>0.625</v>
      </c>
      <c r="FL20" s="330">
        <v>0.125</v>
      </c>
      <c r="FM20" s="330">
        <v>0.125</v>
      </c>
      <c r="FN20" s="330">
        <v>0.125</v>
      </c>
      <c r="FO20" s="585">
        <v>0.71199999999999997</v>
      </c>
      <c r="FP20" s="336">
        <v>0.98599999999999999</v>
      </c>
      <c r="FQ20" s="337">
        <v>0.9</v>
      </c>
      <c r="FR20" s="337">
        <v>0.1</v>
      </c>
      <c r="FS20" s="337">
        <v>0.99099999999999999</v>
      </c>
      <c r="FT20" s="338">
        <v>170</v>
      </c>
      <c r="FU20" s="339">
        <v>295</v>
      </c>
      <c r="FV20" s="414">
        <v>0.57627118644067798</v>
      </c>
      <c r="FW20" s="585"/>
      <c r="FX20" s="588"/>
      <c r="FY20" s="849">
        <v>17</v>
      </c>
      <c r="FZ20" s="589">
        <v>66</v>
      </c>
      <c r="GA20" s="623">
        <v>0.20481927710843373</v>
      </c>
      <c r="GB20" s="624"/>
      <c r="GC20" s="624"/>
      <c r="GD20" s="845">
        <v>15</v>
      </c>
      <c r="GE20" s="845">
        <v>78</v>
      </c>
      <c r="GF20" s="624">
        <v>0.19230769230769232</v>
      </c>
      <c r="GG20" s="845">
        <v>11</v>
      </c>
      <c r="GH20" s="595">
        <v>0.29213483146067415</v>
      </c>
      <c r="GI20" s="625">
        <v>3</v>
      </c>
      <c r="GJ20" s="626">
        <v>66</v>
      </c>
      <c r="GK20" s="349">
        <v>4.3478260869565216E-2</v>
      </c>
      <c r="GL20" s="626">
        <v>3</v>
      </c>
      <c r="GM20" s="626">
        <v>62</v>
      </c>
      <c r="GN20" s="349">
        <v>4.8387096774193547E-2</v>
      </c>
      <c r="GO20" s="414"/>
      <c r="GP20" s="627"/>
      <c r="GQ20" s="628">
        <v>0.14080000000000001</v>
      </c>
      <c r="GR20" s="623"/>
      <c r="GS20" s="623"/>
      <c r="GT20" s="629">
        <v>6.6100000000000006E-2</v>
      </c>
      <c r="GU20" s="414"/>
      <c r="GV20" s="593"/>
      <c r="GW20" s="586">
        <v>6.3E-2</v>
      </c>
      <c r="GX20" s="590"/>
      <c r="GY20" s="590"/>
      <c r="GZ20" s="584">
        <v>0.12582781456953643</v>
      </c>
      <c r="HA20" s="585">
        <v>0.10843373493975904</v>
      </c>
      <c r="HB20" s="593"/>
      <c r="HC20" s="593"/>
      <c r="HD20" s="586">
        <v>3.9100000000000003E-2</v>
      </c>
      <c r="HE20" s="587">
        <v>4.07E-2</v>
      </c>
      <c r="HF20" s="587"/>
      <c r="HG20" s="595"/>
      <c r="HH20" s="584">
        <v>0</v>
      </c>
      <c r="HI20" s="585"/>
      <c r="HJ20" s="585"/>
      <c r="HK20" s="596">
        <v>0</v>
      </c>
      <c r="HL20" s="355">
        <v>2</v>
      </c>
      <c r="HM20" s="355">
        <v>3</v>
      </c>
      <c r="HN20" s="356">
        <v>3</v>
      </c>
      <c r="HO20" s="597">
        <v>2.7799999999999998E-2</v>
      </c>
      <c r="HP20" s="358">
        <v>0.04</v>
      </c>
      <c r="HQ20" s="358">
        <v>0.04</v>
      </c>
      <c r="HR20" s="598">
        <v>0.91</v>
      </c>
      <c r="HS20" s="359">
        <v>0.8</v>
      </c>
      <c r="HT20" s="359">
        <v>0.2</v>
      </c>
      <c r="HU20" s="597">
        <v>-3.4299999999999997E-2</v>
      </c>
      <c r="HV20" s="364"/>
      <c r="HW20" s="364"/>
      <c r="HX20" s="364">
        <v>-1.18E-2</v>
      </c>
      <c r="HY20" s="364"/>
      <c r="HZ20" s="364"/>
      <c r="IA20" s="358">
        <v>0.9</v>
      </c>
      <c r="IB20" s="358">
        <v>0.1</v>
      </c>
      <c r="IC20" s="358">
        <v>-0.9</v>
      </c>
      <c r="ID20" s="360">
        <v>-0.1</v>
      </c>
      <c r="IE20" s="361">
        <v>0.79800000000000004</v>
      </c>
      <c r="IF20" s="359">
        <v>0.75600000000000001</v>
      </c>
      <c r="IG20" s="359">
        <v>0.29399999999999993</v>
      </c>
      <c r="IH20" s="359">
        <v>0.05</v>
      </c>
      <c r="II20" s="362">
        <v>0.65600000000000003</v>
      </c>
      <c r="IJ20" s="597">
        <v>0.54600000000000004</v>
      </c>
      <c r="IK20" s="364">
        <v>0.63</v>
      </c>
      <c r="IL20" s="358">
        <v>0.41999999999999993</v>
      </c>
      <c r="IM20" s="358">
        <v>0.05</v>
      </c>
      <c r="IN20" s="360">
        <v>0.53</v>
      </c>
      <c r="IO20" s="599">
        <v>-9.3799999999999994E-2</v>
      </c>
      <c r="IP20" s="355"/>
      <c r="IQ20" s="355"/>
      <c r="IR20" s="363">
        <v>-5.3199999999999997E-2</v>
      </c>
      <c r="IS20" s="355"/>
      <c r="IT20" s="355"/>
      <c r="IU20" s="363">
        <v>0.05</v>
      </c>
      <c r="IV20" s="363">
        <v>0.05</v>
      </c>
      <c r="IW20" s="363">
        <v>0.05</v>
      </c>
      <c r="IX20" s="363">
        <v>-0.05</v>
      </c>
      <c r="IY20" s="363">
        <v>-0.05</v>
      </c>
      <c r="IZ20" s="363">
        <v>-0.05</v>
      </c>
      <c r="JA20" s="597">
        <v>0.56899999999999995</v>
      </c>
      <c r="JB20" s="364">
        <v>0.55000000000000004</v>
      </c>
      <c r="JC20" s="364">
        <v>0.34999999999999987</v>
      </c>
      <c r="JD20" s="364">
        <v>0.05</v>
      </c>
      <c r="JE20" s="364">
        <v>0.1</v>
      </c>
      <c r="JF20" s="364">
        <v>0.05</v>
      </c>
      <c r="JG20" s="365">
        <v>0.45000000000000007</v>
      </c>
      <c r="JH20" s="599">
        <v>0.878</v>
      </c>
      <c r="JI20" s="363">
        <v>0.85</v>
      </c>
      <c r="JJ20" s="600">
        <v>0.15</v>
      </c>
      <c r="JK20" s="630">
        <v>14</v>
      </c>
      <c r="JL20" s="185">
        <v>6</v>
      </c>
      <c r="JM20" s="185">
        <v>2</v>
      </c>
      <c r="JN20" s="186">
        <v>8</v>
      </c>
      <c r="JO20" s="385">
        <v>1</v>
      </c>
      <c r="JP20" s="189">
        <v>0.8</v>
      </c>
      <c r="JQ20" s="371">
        <v>0.2</v>
      </c>
      <c r="JR20" s="605">
        <v>0.5</v>
      </c>
      <c r="JS20" s="191">
        <v>0.6</v>
      </c>
      <c r="JT20" s="191">
        <v>0.25</v>
      </c>
      <c r="JU20" s="368">
        <v>0.15</v>
      </c>
      <c r="JV20" s="608">
        <v>0.12541016949152542</v>
      </c>
      <c r="JW20" s="385">
        <v>-0.1</v>
      </c>
      <c r="JX20" s="385">
        <v>-0.1</v>
      </c>
      <c r="JY20" s="385">
        <v>-0.1</v>
      </c>
      <c r="JZ20" s="609"/>
      <c r="KA20" s="610">
        <v>5940</v>
      </c>
      <c r="KB20" s="611">
        <v>612020</v>
      </c>
      <c r="KC20" s="608">
        <v>0.84</v>
      </c>
      <c r="KD20" s="385">
        <v>0.75</v>
      </c>
      <c r="KE20" s="189">
        <v>0.55000000000000004</v>
      </c>
      <c r="KF20" s="189">
        <v>0.1</v>
      </c>
      <c r="KG20" s="371">
        <v>0.35</v>
      </c>
      <c r="KH20" s="605">
        <v>0.95</v>
      </c>
      <c r="KI20" s="606">
        <v>0.8</v>
      </c>
      <c r="KJ20" s="191">
        <v>0.6</v>
      </c>
      <c r="KK20" s="191">
        <v>0.1</v>
      </c>
      <c r="KL20" s="368">
        <v>0.3</v>
      </c>
      <c r="KM20" s="613">
        <v>2</v>
      </c>
      <c r="KN20" s="193">
        <v>1.9</v>
      </c>
      <c r="KO20" s="194">
        <v>2.1</v>
      </c>
    </row>
    <row r="21" spans="1:301">
      <c r="A21" s="292">
        <v>42917</v>
      </c>
      <c r="B21" s="555">
        <v>6262</v>
      </c>
      <c r="C21" s="556"/>
      <c r="D21" s="556"/>
      <c r="E21" s="556"/>
      <c r="F21" s="557"/>
      <c r="G21" s="558"/>
      <c r="H21" s="559"/>
      <c r="I21" s="560"/>
      <c r="J21" s="561">
        <v>8</v>
      </c>
      <c r="K21" s="562">
        <v>1.2775471095496647E-3</v>
      </c>
      <c r="L21" s="563">
        <v>1E-3</v>
      </c>
      <c r="M21" s="563">
        <v>5.0000000000000001E-4</v>
      </c>
      <c r="N21" s="564">
        <v>5.0000000000000001E-4</v>
      </c>
      <c r="O21" s="565"/>
      <c r="P21" s="566">
        <v>1</v>
      </c>
      <c r="Q21" s="567">
        <v>0.25</v>
      </c>
      <c r="R21" s="567">
        <v>0.15</v>
      </c>
      <c r="S21" s="567">
        <v>0.6</v>
      </c>
      <c r="T21" s="559"/>
      <c r="U21" s="568">
        <v>1</v>
      </c>
      <c r="V21" s="568">
        <v>0.25</v>
      </c>
      <c r="W21" s="568">
        <v>0.15</v>
      </c>
      <c r="X21" s="569">
        <v>0.6</v>
      </c>
      <c r="Y21" s="570"/>
      <c r="Z21" s="571"/>
      <c r="AA21" s="572"/>
      <c r="AB21" s="571"/>
      <c r="AC21" s="571"/>
      <c r="AD21" s="572"/>
      <c r="AE21" s="571"/>
      <c r="AF21" s="571"/>
      <c r="AG21" s="572"/>
      <c r="AH21" s="573">
        <v>0.249</v>
      </c>
      <c r="AI21" s="574">
        <v>0.751</v>
      </c>
      <c r="AJ21" s="575"/>
      <c r="AK21" s="576"/>
      <c r="AL21" s="576"/>
      <c r="AM21" s="576"/>
      <c r="AN21" s="296">
        <v>0.12</v>
      </c>
      <c r="AO21" s="575"/>
      <c r="AP21" s="576"/>
      <c r="AQ21" s="576"/>
      <c r="AR21" s="576"/>
      <c r="AS21" s="296">
        <v>0.1</v>
      </c>
      <c r="AT21" s="575"/>
      <c r="AU21" s="576"/>
      <c r="AV21" s="577"/>
      <c r="AW21" s="297"/>
      <c r="AX21" s="297">
        <v>5.0000000000000001E-3</v>
      </c>
      <c r="AY21" s="297">
        <v>2.5999999999999999E-3</v>
      </c>
      <c r="AZ21" s="297">
        <v>2.3999999999999998E-3</v>
      </c>
      <c r="BA21" s="298"/>
      <c r="BB21" s="575"/>
      <c r="BC21" s="576"/>
      <c r="BD21" s="577"/>
      <c r="BE21" s="297">
        <v>4.0000000000000001E-3</v>
      </c>
      <c r="BF21" s="297">
        <v>2E-3</v>
      </c>
      <c r="BG21" s="298">
        <v>1E-3</v>
      </c>
      <c r="BH21" s="578">
        <v>4.82E-2</v>
      </c>
      <c r="BI21" s="300">
        <v>0.04</v>
      </c>
      <c r="BJ21" s="300">
        <v>0.02</v>
      </c>
      <c r="BK21" s="579"/>
      <c r="BL21" s="580"/>
      <c r="BM21" s="580"/>
      <c r="BN21" s="580"/>
      <c r="BO21" s="303">
        <v>0.2</v>
      </c>
      <c r="BP21" s="303">
        <v>0.2</v>
      </c>
      <c r="BQ21" s="303">
        <v>0.6</v>
      </c>
      <c r="BR21" s="580"/>
      <c r="BS21" s="580"/>
      <c r="BT21" s="581"/>
      <c r="BU21" s="821">
        <v>0.76</v>
      </c>
      <c r="BV21" s="582">
        <v>0.8</v>
      </c>
      <c r="BW21" s="375">
        <v>0.2</v>
      </c>
      <c r="BX21" s="579"/>
      <c r="BY21" s="580"/>
      <c r="BZ21" s="580"/>
      <c r="CA21" s="631">
        <v>0.13800000000000001</v>
      </c>
      <c r="CB21" s="631">
        <v>0.2</v>
      </c>
      <c r="CC21" s="303">
        <v>9.5000000000000001E-2</v>
      </c>
      <c r="CD21" s="303">
        <v>0.70500000000000007</v>
      </c>
      <c r="CE21" s="632">
        <v>0.25700000000000001</v>
      </c>
      <c r="CF21" s="579"/>
      <c r="CG21" s="580"/>
      <c r="CH21" s="580"/>
      <c r="CI21" s="303">
        <v>1</v>
      </c>
      <c r="CJ21" s="303">
        <v>0.99099999999999999</v>
      </c>
      <c r="CK21" s="312">
        <v>8.9999999999999993E-3</v>
      </c>
      <c r="CL21" s="174">
        <v>1</v>
      </c>
      <c r="CM21" s="618">
        <v>832000</v>
      </c>
      <c r="CN21" s="619">
        <v>800000</v>
      </c>
      <c r="CO21" s="378">
        <v>32000</v>
      </c>
      <c r="CP21" s="378">
        <v>1500000</v>
      </c>
      <c r="CQ21" s="378">
        <v>-500000</v>
      </c>
      <c r="CR21" s="620">
        <v>0</v>
      </c>
      <c r="CS21" s="621">
        <v>1169000</v>
      </c>
      <c r="CT21" s="622">
        <v>1330000</v>
      </c>
      <c r="CU21" s="324">
        <v>-0.12105263157894737</v>
      </c>
      <c r="CV21" s="324">
        <v>0.4</v>
      </c>
      <c r="CW21" s="324">
        <v>-0.2</v>
      </c>
      <c r="CX21" s="283">
        <v>-0.2</v>
      </c>
      <c r="CY21" s="390"/>
      <c r="CZ21" s="309">
        <v>0.05</v>
      </c>
      <c r="DA21" s="319">
        <v>0.02</v>
      </c>
      <c r="DB21" s="319">
        <v>0.93</v>
      </c>
      <c r="DC21" s="811">
        <v>-7.5999999999999998E-2</v>
      </c>
      <c r="DD21" s="320">
        <v>0.15</v>
      </c>
      <c r="DE21" s="320">
        <v>-0.2</v>
      </c>
      <c r="DF21" s="320">
        <v>-0.1</v>
      </c>
      <c r="DG21" s="320">
        <v>-0.1</v>
      </c>
      <c r="DH21" s="283">
        <v>-0.05</v>
      </c>
      <c r="DI21" s="283">
        <v>-0.05</v>
      </c>
      <c r="DJ21" s="320">
        <v>-1.7000000000000001E-2</v>
      </c>
      <c r="DK21" s="320"/>
      <c r="DL21" s="321">
        <v>33</v>
      </c>
      <c r="DM21" s="322">
        <v>0.9</v>
      </c>
      <c r="DN21" s="322">
        <v>119.1</v>
      </c>
      <c r="DO21" s="304">
        <v>0.98399999999999999</v>
      </c>
      <c r="DP21" s="304">
        <v>0.05</v>
      </c>
      <c r="DQ21" s="311">
        <v>0.95</v>
      </c>
      <c r="DR21" s="323">
        <v>1</v>
      </c>
      <c r="DS21" s="324">
        <v>0.05</v>
      </c>
      <c r="DT21" s="325">
        <v>0.95</v>
      </c>
      <c r="DU21" s="326">
        <v>1</v>
      </c>
      <c r="DV21" s="327">
        <v>8.9999999999999993E-3</v>
      </c>
      <c r="DW21" s="327">
        <v>4.1000000000000002E-2</v>
      </c>
      <c r="DX21" s="328">
        <v>0.95</v>
      </c>
      <c r="DY21" s="584">
        <v>0.70399999999999996</v>
      </c>
      <c r="DZ21" s="256">
        <v>0.78</v>
      </c>
      <c r="EA21" s="256">
        <v>0.08</v>
      </c>
      <c r="EB21" s="256">
        <v>0.04</v>
      </c>
      <c r="EC21" s="256">
        <v>0.1</v>
      </c>
      <c r="ED21" s="585">
        <v>0.95399999999999996</v>
      </c>
      <c r="EE21" s="585">
        <v>0.56699999999999995</v>
      </c>
      <c r="EF21" s="585">
        <v>0.746</v>
      </c>
      <c r="EG21" s="585">
        <v>0.73199999999999998</v>
      </c>
      <c r="EH21" s="585">
        <v>0.70199999999999996</v>
      </c>
      <c r="EI21" s="586">
        <v>0.84699999999999998</v>
      </c>
      <c r="EJ21" s="334">
        <v>0.77</v>
      </c>
      <c r="EK21" s="335">
        <v>0.04</v>
      </c>
      <c r="EL21" s="335">
        <v>6.4000000000000001E-2</v>
      </c>
      <c r="EM21" s="335">
        <v>0.126</v>
      </c>
      <c r="EN21" s="587">
        <v>0.83599999999999997</v>
      </c>
      <c r="EO21" s="587">
        <v>0.86399999999999999</v>
      </c>
      <c r="EP21" s="587">
        <v>0.84699999999999998</v>
      </c>
      <c r="EQ21" s="334">
        <v>0.65</v>
      </c>
      <c r="ER21" s="335">
        <v>0.1</v>
      </c>
      <c r="ES21" s="335">
        <v>0.124</v>
      </c>
      <c r="ET21" s="335">
        <v>0.126</v>
      </c>
      <c r="EU21" s="391">
        <v>0.64400000000000002</v>
      </c>
      <c r="EV21" s="330">
        <v>0.63300000000000001</v>
      </c>
      <c r="EW21" s="330">
        <v>9.6000000000000002E-2</v>
      </c>
      <c r="EX21" s="330">
        <v>0.11799999999999999</v>
      </c>
      <c r="EY21" s="330">
        <v>0.153</v>
      </c>
      <c r="EZ21" s="585">
        <v>0.56000000000000005</v>
      </c>
      <c r="FA21" s="330">
        <v>0.6</v>
      </c>
      <c r="FB21" s="330">
        <v>0.1</v>
      </c>
      <c r="FC21" s="330">
        <v>0.2</v>
      </c>
      <c r="FD21" s="256">
        <v>0.1</v>
      </c>
      <c r="FE21" s="585">
        <v>0.52600000000000002</v>
      </c>
      <c r="FF21" s="256">
        <v>0.64900000000000002</v>
      </c>
      <c r="FG21" s="330">
        <v>7.0000000000000007E-2</v>
      </c>
      <c r="FH21" s="330">
        <v>6.0999999999999999E-2</v>
      </c>
      <c r="FI21" s="330">
        <v>0.22</v>
      </c>
      <c r="FJ21" s="585">
        <v>0.76800000000000002</v>
      </c>
      <c r="FK21" s="330">
        <v>0.625</v>
      </c>
      <c r="FL21" s="330">
        <v>0.125</v>
      </c>
      <c r="FM21" s="330">
        <v>0.125</v>
      </c>
      <c r="FN21" s="330">
        <v>0.125</v>
      </c>
      <c r="FO21" s="585">
        <v>0.78600000000000003</v>
      </c>
      <c r="FP21" s="336">
        <v>0.96</v>
      </c>
      <c r="FQ21" s="337">
        <v>0.9</v>
      </c>
      <c r="FR21" s="337">
        <v>0.1</v>
      </c>
      <c r="FS21" s="337">
        <v>1</v>
      </c>
      <c r="FT21" s="338">
        <v>117</v>
      </c>
      <c r="FU21" s="339">
        <v>233</v>
      </c>
      <c r="FV21" s="414">
        <v>0.50214592274678116</v>
      </c>
      <c r="FW21" s="585"/>
      <c r="FX21" s="588"/>
      <c r="FY21" s="849">
        <v>14</v>
      </c>
      <c r="FZ21" s="589">
        <v>71</v>
      </c>
      <c r="GA21" s="623">
        <v>0.16470588235294117</v>
      </c>
      <c r="GB21" s="590"/>
      <c r="GC21" s="590"/>
      <c r="GD21" s="589">
        <v>13</v>
      </c>
      <c r="GE21" s="589">
        <v>80</v>
      </c>
      <c r="GF21" s="624">
        <v>0.16250000000000001</v>
      </c>
      <c r="GG21" s="589">
        <v>5</v>
      </c>
      <c r="GH21" s="595">
        <v>0.21176470588235294</v>
      </c>
      <c r="GI21" s="591">
        <v>4</v>
      </c>
      <c r="GJ21" s="592">
        <v>64</v>
      </c>
      <c r="GK21" s="349">
        <v>5.8823529411764705E-2</v>
      </c>
      <c r="GL21" s="592">
        <v>4</v>
      </c>
      <c r="GM21" s="592">
        <v>68</v>
      </c>
      <c r="GN21" s="349">
        <v>5.8823529411764705E-2</v>
      </c>
      <c r="GO21" s="593"/>
      <c r="GP21" s="594"/>
      <c r="GQ21" s="586">
        <v>9.3799999999999994E-2</v>
      </c>
      <c r="GR21" s="590"/>
      <c r="GS21" s="590"/>
      <c r="GT21" s="584">
        <v>6.3600000000000004E-2</v>
      </c>
      <c r="GU21" s="593"/>
      <c r="GV21" s="593"/>
      <c r="GW21" s="586">
        <v>3.1E-2</v>
      </c>
      <c r="GX21" s="590"/>
      <c r="GY21" s="590"/>
      <c r="GZ21" s="584">
        <v>0.1038961038961039</v>
      </c>
      <c r="HA21" s="585">
        <v>9.375E-2</v>
      </c>
      <c r="HB21" s="593"/>
      <c r="HC21" s="593"/>
      <c r="HD21" s="586">
        <v>4.2900000000000001E-2</v>
      </c>
      <c r="HE21" s="587">
        <v>4.3099999999999999E-2</v>
      </c>
      <c r="HF21" s="587"/>
      <c r="HG21" s="595"/>
      <c r="HH21" s="584">
        <v>0</v>
      </c>
      <c r="HI21" s="585"/>
      <c r="HJ21" s="585"/>
      <c r="HK21" s="596">
        <v>0</v>
      </c>
      <c r="HL21" s="355">
        <v>2</v>
      </c>
      <c r="HM21" s="355">
        <v>3</v>
      </c>
      <c r="HN21" s="356">
        <v>3</v>
      </c>
      <c r="HO21" s="597">
        <v>2.01E-2</v>
      </c>
      <c r="HP21" s="358">
        <v>0.04</v>
      </c>
      <c r="HQ21" s="358">
        <v>0.04</v>
      </c>
      <c r="HR21" s="598">
        <v>0.89</v>
      </c>
      <c r="HS21" s="359">
        <v>0.8</v>
      </c>
      <c r="HT21" s="359">
        <v>0.2</v>
      </c>
      <c r="HU21" s="597">
        <v>-0.64400000000000002</v>
      </c>
      <c r="HV21" s="364"/>
      <c r="HW21" s="364"/>
      <c r="HX21" s="364">
        <v>-2.1899999999999999E-2</v>
      </c>
      <c r="HY21" s="364"/>
      <c r="HZ21" s="364"/>
      <c r="IA21" s="358">
        <v>0.9</v>
      </c>
      <c r="IB21" s="358">
        <v>0.1</v>
      </c>
      <c r="IC21" s="358">
        <v>-0.9</v>
      </c>
      <c r="ID21" s="360">
        <v>-0.1</v>
      </c>
      <c r="IE21" s="361">
        <v>0.77900000000000003</v>
      </c>
      <c r="IF21" s="359">
        <v>0.75600000000000001</v>
      </c>
      <c r="IG21" s="359">
        <v>0.29399999999999993</v>
      </c>
      <c r="IH21" s="359">
        <v>0.05</v>
      </c>
      <c r="II21" s="362">
        <v>0.65600000000000003</v>
      </c>
      <c r="IJ21" s="597">
        <v>0.32300000000000001</v>
      </c>
      <c r="IK21" s="364">
        <v>0.63</v>
      </c>
      <c r="IL21" s="358">
        <v>0.41999999999999993</v>
      </c>
      <c r="IM21" s="358">
        <v>0.05</v>
      </c>
      <c r="IN21" s="360">
        <v>0.53</v>
      </c>
      <c r="IO21" s="599">
        <v>-5.33E-2</v>
      </c>
      <c r="IP21" s="355"/>
      <c r="IQ21" s="355"/>
      <c r="IR21" s="363">
        <v>-4.3499999999999997E-2</v>
      </c>
      <c r="IS21" s="355"/>
      <c r="IT21" s="355"/>
      <c r="IU21" s="363">
        <v>0.05</v>
      </c>
      <c r="IV21" s="363">
        <v>0.05</v>
      </c>
      <c r="IW21" s="363">
        <v>0.05</v>
      </c>
      <c r="IX21" s="363">
        <v>-0.05</v>
      </c>
      <c r="IY21" s="363">
        <v>-0.05</v>
      </c>
      <c r="IZ21" s="363">
        <v>-0.05</v>
      </c>
      <c r="JA21" s="597">
        <v>0.499</v>
      </c>
      <c r="JB21" s="364">
        <v>0.55000000000000004</v>
      </c>
      <c r="JC21" s="364">
        <v>0.34999999999999987</v>
      </c>
      <c r="JD21" s="364">
        <v>0.05</v>
      </c>
      <c r="JE21" s="364">
        <v>0.1</v>
      </c>
      <c r="JF21" s="364">
        <v>0.05</v>
      </c>
      <c r="JG21" s="365">
        <v>0.45000000000000007</v>
      </c>
      <c r="JH21" s="599">
        <v>0.90300000000000002</v>
      </c>
      <c r="JI21" s="363">
        <v>0.85</v>
      </c>
      <c r="JJ21" s="600">
        <v>0.15</v>
      </c>
      <c r="JK21" s="601"/>
      <c r="JL21" s="602"/>
      <c r="JM21" s="602"/>
      <c r="JN21" s="603"/>
      <c r="JO21" s="283"/>
      <c r="JP21" s="283"/>
      <c r="JQ21" s="604"/>
      <c r="JR21" s="605"/>
      <c r="JS21" s="606"/>
      <c r="JT21" s="606"/>
      <c r="JU21" s="607"/>
      <c r="JV21" s="608"/>
      <c r="JW21" s="283">
        <v>-0.1</v>
      </c>
      <c r="JX21" s="283">
        <v>-0.1</v>
      </c>
      <c r="JY21" s="283">
        <v>-0.1</v>
      </c>
      <c r="JZ21" s="609"/>
      <c r="KA21" s="610"/>
      <c r="KB21" s="611"/>
      <c r="KC21" s="608"/>
      <c r="KD21" s="385"/>
      <c r="KE21" s="385"/>
      <c r="KF21" s="385"/>
      <c r="KG21" s="612"/>
      <c r="KH21" s="605"/>
      <c r="KI21" s="606"/>
      <c r="KJ21" s="606"/>
      <c r="KK21" s="606"/>
      <c r="KL21" s="607"/>
      <c r="KM21" s="613"/>
      <c r="KN21" s="614"/>
      <c r="KO21" s="615"/>
    </row>
    <row r="22" spans="1:301">
      <c r="A22" s="292">
        <v>42948</v>
      </c>
      <c r="B22" s="555">
        <v>7371</v>
      </c>
      <c r="C22" s="556"/>
      <c r="D22" s="556"/>
      <c r="E22" s="556"/>
      <c r="F22" s="557"/>
      <c r="G22" s="558"/>
      <c r="H22" s="559"/>
      <c r="I22" s="560"/>
      <c r="J22" s="561">
        <v>6</v>
      </c>
      <c r="K22" s="562">
        <v>8.1400081400081396E-4</v>
      </c>
      <c r="L22" s="563">
        <v>1E-3</v>
      </c>
      <c r="M22" s="563">
        <v>5.0000000000000001E-4</v>
      </c>
      <c r="N22" s="564">
        <v>5.0000000000000001E-4</v>
      </c>
      <c r="O22" s="565"/>
      <c r="P22" s="566">
        <v>1</v>
      </c>
      <c r="Q22" s="567">
        <v>0.25</v>
      </c>
      <c r="R22" s="567">
        <v>0.15</v>
      </c>
      <c r="S22" s="567">
        <v>0.6</v>
      </c>
      <c r="T22" s="559"/>
      <c r="U22" s="568" t="s">
        <v>27</v>
      </c>
      <c r="V22" s="568">
        <v>0.25</v>
      </c>
      <c r="W22" s="568">
        <v>0.15</v>
      </c>
      <c r="X22" s="569">
        <v>0.6</v>
      </c>
      <c r="Y22" s="570"/>
      <c r="Z22" s="571"/>
      <c r="AA22" s="572"/>
      <c r="AB22" s="571"/>
      <c r="AC22" s="571"/>
      <c r="AD22" s="572"/>
      <c r="AE22" s="571"/>
      <c r="AF22" s="571"/>
      <c r="AG22" s="572"/>
      <c r="AH22" s="573">
        <v>0.33200000000000002</v>
      </c>
      <c r="AI22" s="574">
        <v>0.66799999999999993</v>
      </c>
      <c r="AJ22" s="575"/>
      <c r="AK22" s="576"/>
      <c r="AL22" s="576"/>
      <c r="AM22" s="576"/>
      <c r="AN22" s="296">
        <v>0.12</v>
      </c>
      <c r="AO22" s="575"/>
      <c r="AP22" s="576"/>
      <c r="AQ22" s="576"/>
      <c r="AR22" s="576"/>
      <c r="AS22" s="296">
        <v>0.1</v>
      </c>
      <c r="AT22" s="575"/>
      <c r="AU22" s="576"/>
      <c r="AV22" s="577"/>
      <c r="AW22" s="297"/>
      <c r="AX22" s="297">
        <v>5.0000000000000001E-3</v>
      </c>
      <c r="AY22" s="297">
        <v>2.5999999999999999E-3</v>
      </c>
      <c r="AZ22" s="297">
        <v>2.3999999999999998E-3</v>
      </c>
      <c r="BA22" s="298"/>
      <c r="BB22" s="575"/>
      <c r="BC22" s="576"/>
      <c r="BD22" s="577"/>
      <c r="BE22" s="297">
        <v>4.0000000000000001E-3</v>
      </c>
      <c r="BF22" s="297">
        <v>2E-3</v>
      </c>
      <c r="BG22" s="298">
        <v>1E-3</v>
      </c>
      <c r="BH22" s="578">
        <v>4.9000000000000002E-2</v>
      </c>
      <c r="BI22" s="300">
        <v>0.04</v>
      </c>
      <c r="BJ22" s="300">
        <v>0.02</v>
      </c>
      <c r="BK22" s="579"/>
      <c r="BL22" s="580"/>
      <c r="BM22" s="580"/>
      <c r="BN22" s="580"/>
      <c r="BO22" s="303">
        <v>0.2</v>
      </c>
      <c r="BP22" s="303">
        <v>0.2</v>
      </c>
      <c r="BQ22" s="303">
        <v>0.6</v>
      </c>
      <c r="BR22" s="580"/>
      <c r="BS22" s="580"/>
      <c r="BT22" s="581"/>
      <c r="BU22" s="821">
        <v>0.78</v>
      </c>
      <c r="BV22" s="582">
        <v>0.8</v>
      </c>
      <c r="BW22" s="375">
        <v>0.2</v>
      </c>
      <c r="BX22" s="575"/>
      <c r="BY22" s="576"/>
      <c r="BZ22" s="576"/>
      <c r="CA22" s="525"/>
      <c r="CB22" s="525"/>
      <c r="CC22" s="525"/>
      <c r="CD22" s="525"/>
      <c r="CE22" s="583"/>
      <c r="CF22" s="579"/>
      <c r="CG22" s="580"/>
      <c r="CH22" s="580"/>
      <c r="CI22" s="303">
        <v>1</v>
      </c>
      <c r="CJ22" s="303">
        <v>0.99099999999999999</v>
      </c>
      <c r="CK22" s="312">
        <v>8.9999999999999993E-3</v>
      </c>
      <c r="CL22" s="174">
        <v>1</v>
      </c>
      <c r="CM22" s="618">
        <v>480000</v>
      </c>
      <c r="CN22" s="619">
        <v>500000</v>
      </c>
      <c r="CO22" s="378">
        <v>-20000</v>
      </c>
      <c r="CP22" s="378">
        <v>1500000</v>
      </c>
      <c r="CQ22" s="378">
        <v>-500000</v>
      </c>
      <c r="CR22" s="620">
        <v>0</v>
      </c>
      <c r="CS22" s="621">
        <v>1938000</v>
      </c>
      <c r="CT22" s="622">
        <v>1681000</v>
      </c>
      <c r="CU22" s="324">
        <v>0.15288518738845924</v>
      </c>
      <c r="CV22" s="324">
        <v>0.4</v>
      </c>
      <c r="CW22" s="324">
        <v>-0.2</v>
      </c>
      <c r="CX22" s="283">
        <v>-0.2</v>
      </c>
      <c r="CY22" s="390"/>
      <c r="CZ22" s="309">
        <v>0.05</v>
      </c>
      <c r="DA22" s="319">
        <v>0.02</v>
      </c>
      <c r="DB22" s="319">
        <v>0.93</v>
      </c>
      <c r="DC22" s="811">
        <v>-9.6000000000000002E-2</v>
      </c>
      <c r="DD22" s="320">
        <v>0.15</v>
      </c>
      <c r="DE22" s="320">
        <v>-0.2</v>
      </c>
      <c r="DF22" s="320">
        <v>-0.1</v>
      </c>
      <c r="DG22" s="320">
        <v>-0.1</v>
      </c>
      <c r="DH22" s="283">
        <v>-0.05</v>
      </c>
      <c r="DI22" s="283">
        <v>-0.05</v>
      </c>
      <c r="DJ22" s="320">
        <v>-8.0000000000000002E-3</v>
      </c>
      <c r="DK22" s="320"/>
      <c r="DL22" s="321">
        <v>25</v>
      </c>
      <c r="DM22" s="322">
        <v>0.9</v>
      </c>
      <c r="DN22" s="322">
        <v>119.1</v>
      </c>
      <c r="DO22" s="304">
        <v>0.98199999999999998</v>
      </c>
      <c r="DP22" s="304">
        <v>0.05</v>
      </c>
      <c r="DQ22" s="311">
        <v>0.95</v>
      </c>
      <c r="DR22" s="323">
        <v>1</v>
      </c>
      <c r="DS22" s="324">
        <v>0.05</v>
      </c>
      <c r="DT22" s="325">
        <v>0.95</v>
      </c>
      <c r="DU22" s="326">
        <v>1</v>
      </c>
      <c r="DV22" s="327">
        <v>8.9999999999999993E-3</v>
      </c>
      <c r="DW22" s="327">
        <v>4.1000000000000002E-2</v>
      </c>
      <c r="DX22" s="328">
        <v>0.95</v>
      </c>
      <c r="DY22" s="584">
        <v>0.83599999999999997</v>
      </c>
      <c r="DZ22" s="256">
        <v>0.78</v>
      </c>
      <c r="EA22" s="256">
        <v>0.08</v>
      </c>
      <c r="EB22" s="256">
        <v>0.04</v>
      </c>
      <c r="EC22" s="256">
        <v>0.1</v>
      </c>
      <c r="ED22" s="585">
        <v>0.93500000000000005</v>
      </c>
      <c r="EE22" s="585">
        <v>0.76900000000000002</v>
      </c>
      <c r="EF22" s="585">
        <v>0.9</v>
      </c>
      <c r="EG22" s="585">
        <v>0.81299999999999994</v>
      </c>
      <c r="EH22" s="585">
        <v>0.83599999999999997</v>
      </c>
      <c r="EI22" s="586">
        <v>0.82599999999999996</v>
      </c>
      <c r="EJ22" s="334">
        <v>0.77</v>
      </c>
      <c r="EK22" s="335">
        <v>0.04</v>
      </c>
      <c r="EL22" s="335">
        <v>6.4000000000000001E-2</v>
      </c>
      <c r="EM22" s="335">
        <v>0.126</v>
      </c>
      <c r="EN22" s="587">
        <v>0.89900000000000002</v>
      </c>
      <c r="EO22" s="587">
        <v>0.85299999999999998</v>
      </c>
      <c r="EP22" s="587">
        <v>0.75</v>
      </c>
      <c r="EQ22" s="334">
        <v>0.65</v>
      </c>
      <c r="ER22" s="335">
        <v>0.1</v>
      </c>
      <c r="ES22" s="335">
        <v>0.124</v>
      </c>
      <c r="ET22" s="335">
        <v>0.126</v>
      </c>
      <c r="EU22" s="255">
        <v>0.72599999999999998</v>
      </c>
      <c r="EV22" s="330">
        <v>0.63300000000000001</v>
      </c>
      <c r="EW22" s="330">
        <v>9.6000000000000002E-2</v>
      </c>
      <c r="EX22" s="330">
        <v>0.11799999999999999</v>
      </c>
      <c r="EY22" s="330">
        <v>0.153</v>
      </c>
      <c r="EZ22" s="585">
        <v>0.59599999999999997</v>
      </c>
      <c r="FA22" s="330">
        <v>0.6</v>
      </c>
      <c r="FB22" s="330">
        <v>0.1</v>
      </c>
      <c r="FC22" s="330">
        <v>0.2</v>
      </c>
      <c r="FD22" s="256">
        <v>0.1</v>
      </c>
      <c r="FE22" s="585">
        <v>0.78700000000000003</v>
      </c>
      <c r="FF22" s="256">
        <v>0.64900000000000002</v>
      </c>
      <c r="FG22" s="330">
        <v>7.0000000000000007E-2</v>
      </c>
      <c r="FH22" s="330">
        <v>6.0999999999999999E-2</v>
      </c>
      <c r="FI22" s="330">
        <v>0.22</v>
      </c>
      <c r="FJ22" s="585">
        <v>0.81299999999999994</v>
      </c>
      <c r="FK22" s="330">
        <v>0.625</v>
      </c>
      <c r="FL22" s="330">
        <v>0.125</v>
      </c>
      <c r="FM22" s="330">
        <v>0.125</v>
      </c>
      <c r="FN22" s="330">
        <v>0.125</v>
      </c>
      <c r="FO22" s="585">
        <v>0.71899999999999997</v>
      </c>
      <c r="FP22" s="336">
        <v>0.95599999999999996</v>
      </c>
      <c r="FQ22" s="337">
        <v>0.9</v>
      </c>
      <c r="FR22" s="337">
        <v>0.1</v>
      </c>
      <c r="FS22" s="337">
        <v>1</v>
      </c>
      <c r="FT22" s="338">
        <v>201</v>
      </c>
      <c r="FU22" s="339">
        <v>327</v>
      </c>
      <c r="FV22" s="414">
        <v>0.61467889908256879</v>
      </c>
      <c r="FW22" s="585"/>
      <c r="FX22" s="588"/>
      <c r="FY22" s="849">
        <v>16</v>
      </c>
      <c r="FZ22" s="589">
        <v>91</v>
      </c>
      <c r="GA22" s="623">
        <v>0.14953271028037382</v>
      </c>
      <c r="GB22" s="590"/>
      <c r="GC22" s="590"/>
      <c r="GD22" s="589">
        <v>16</v>
      </c>
      <c r="GE22" s="589">
        <v>101</v>
      </c>
      <c r="GF22" s="624">
        <v>0.15841584158415842</v>
      </c>
      <c r="GG22" s="589">
        <v>7</v>
      </c>
      <c r="GH22" s="595">
        <v>0.21296296296296297</v>
      </c>
      <c r="GI22" s="591">
        <v>7</v>
      </c>
      <c r="GJ22" s="592">
        <v>71</v>
      </c>
      <c r="GK22" s="349">
        <v>8.9743589743589744E-2</v>
      </c>
      <c r="GL22" s="592">
        <v>7</v>
      </c>
      <c r="GM22" s="592">
        <v>79</v>
      </c>
      <c r="GN22" s="349">
        <v>8.8607594936708861E-2</v>
      </c>
      <c r="GO22" s="593"/>
      <c r="GP22" s="594"/>
      <c r="GQ22" s="586">
        <v>0.18540000000000001</v>
      </c>
      <c r="GR22" s="590"/>
      <c r="GS22" s="590"/>
      <c r="GT22" s="584">
        <v>5.96E-2</v>
      </c>
      <c r="GU22" s="593"/>
      <c r="GV22" s="593"/>
      <c r="GW22" s="586">
        <v>0</v>
      </c>
      <c r="GX22" s="590"/>
      <c r="GY22" s="590"/>
      <c r="GZ22" s="584">
        <v>3.2000000000000001E-2</v>
      </c>
      <c r="HA22" s="585">
        <v>0.10810810810810811</v>
      </c>
      <c r="HB22" s="593"/>
      <c r="HC22" s="593"/>
      <c r="HD22" s="586">
        <v>2.2200000000000001E-2</v>
      </c>
      <c r="HE22" s="587">
        <v>5.7099999999999998E-2</v>
      </c>
      <c r="HF22" s="587"/>
      <c r="HG22" s="595"/>
      <c r="HH22" s="584">
        <v>7.3200000000000001E-2</v>
      </c>
      <c r="HI22" s="585"/>
      <c r="HJ22" s="585"/>
      <c r="HK22" s="596">
        <v>0</v>
      </c>
      <c r="HL22" s="355">
        <v>2</v>
      </c>
      <c r="HM22" s="355">
        <v>3</v>
      </c>
      <c r="HN22" s="356">
        <v>3</v>
      </c>
      <c r="HO22" s="597">
        <v>2.12E-2</v>
      </c>
      <c r="HP22" s="358">
        <v>0.04</v>
      </c>
      <c r="HQ22" s="358">
        <v>0.04</v>
      </c>
      <c r="HR22" s="598">
        <v>0.88</v>
      </c>
      <c r="HS22" s="359">
        <v>0.8</v>
      </c>
      <c r="HT22" s="359">
        <v>0.2</v>
      </c>
      <c r="HU22" s="597">
        <v>-0.48530000000000001</v>
      </c>
      <c r="HV22" s="364"/>
      <c r="HW22" s="364"/>
      <c r="HX22" s="364">
        <v>-2.6700000000000002E-2</v>
      </c>
      <c r="HY22" s="364"/>
      <c r="HZ22" s="364"/>
      <c r="IA22" s="358">
        <v>0.9</v>
      </c>
      <c r="IB22" s="358">
        <v>0.1</v>
      </c>
      <c r="IC22" s="358">
        <v>-0.9</v>
      </c>
      <c r="ID22" s="360">
        <v>-0.1</v>
      </c>
      <c r="IE22" s="361">
        <v>0.91900000000000004</v>
      </c>
      <c r="IF22" s="359">
        <v>0.75600000000000001</v>
      </c>
      <c r="IG22" s="359">
        <v>0.29399999999999993</v>
      </c>
      <c r="IH22" s="359">
        <v>0.05</v>
      </c>
      <c r="II22" s="362">
        <v>0.65600000000000003</v>
      </c>
      <c r="IJ22" s="597">
        <v>0.43099999999999999</v>
      </c>
      <c r="IK22" s="364">
        <v>0.63</v>
      </c>
      <c r="IL22" s="358">
        <v>0.41999999999999993</v>
      </c>
      <c r="IM22" s="358">
        <v>0.05</v>
      </c>
      <c r="IN22" s="360">
        <v>0.53</v>
      </c>
      <c r="IO22" s="599">
        <v>-2.63E-2</v>
      </c>
      <c r="IP22" s="355"/>
      <c r="IQ22" s="355"/>
      <c r="IR22" s="363">
        <v>1.4E-3</v>
      </c>
      <c r="IS22" s="355"/>
      <c r="IT22" s="355"/>
      <c r="IU22" s="363">
        <v>0.05</v>
      </c>
      <c r="IV22" s="363">
        <v>0.05</v>
      </c>
      <c r="IW22" s="363">
        <v>0.05</v>
      </c>
      <c r="IX22" s="363">
        <v>-0.05</v>
      </c>
      <c r="IY22" s="363">
        <v>-0.05</v>
      </c>
      <c r="IZ22" s="363">
        <v>-0.05</v>
      </c>
      <c r="JA22" s="597">
        <v>0.45800000000000002</v>
      </c>
      <c r="JB22" s="364">
        <v>0.55000000000000004</v>
      </c>
      <c r="JC22" s="364">
        <v>0.34999999999999987</v>
      </c>
      <c r="JD22" s="364">
        <v>0.05</v>
      </c>
      <c r="JE22" s="364">
        <v>0.1</v>
      </c>
      <c r="JF22" s="364">
        <v>0.05</v>
      </c>
      <c r="JG22" s="365">
        <v>0.45000000000000007</v>
      </c>
      <c r="JH22" s="599">
        <v>0.85399999999999998</v>
      </c>
      <c r="JI22" s="363">
        <v>0.85</v>
      </c>
      <c r="JJ22" s="600">
        <v>0.15</v>
      </c>
      <c r="JK22" s="601"/>
      <c r="JL22" s="602"/>
      <c r="JM22" s="602"/>
      <c r="JN22" s="603"/>
      <c r="JO22" s="283"/>
      <c r="JP22" s="283"/>
      <c r="JQ22" s="604"/>
      <c r="JR22" s="605"/>
      <c r="JS22" s="606"/>
      <c r="JT22" s="606"/>
      <c r="JU22" s="607"/>
      <c r="JV22" s="608"/>
      <c r="JW22" s="283">
        <v>-0.1</v>
      </c>
      <c r="JX22" s="283">
        <v>-0.1</v>
      </c>
      <c r="JY22" s="283">
        <v>-0.1</v>
      </c>
      <c r="JZ22" s="609"/>
      <c r="KA22" s="610"/>
      <c r="KB22" s="611"/>
      <c r="KC22" s="608"/>
      <c r="KD22" s="385"/>
      <c r="KE22" s="385"/>
      <c r="KF22" s="385"/>
      <c r="KG22" s="612"/>
      <c r="KH22" s="605"/>
      <c r="KI22" s="606"/>
      <c r="KJ22" s="606"/>
      <c r="KK22" s="606"/>
      <c r="KL22" s="607"/>
      <c r="KM22" s="613"/>
      <c r="KN22" s="614"/>
      <c r="KO22" s="615"/>
    </row>
    <row r="23" spans="1:301">
      <c r="A23" s="292">
        <v>42979</v>
      </c>
      <c r="B23" s="555">
        <v>6576</v>
      </c>
      <c r="C23" s="556"/>
      <c r="D23" s="556"/>
      <c r="E23" s="556"/>
      <c r="F23" s="557"/>
      <c r="G23" s="558"/>
      <c r="H23" s="559"/>
      <c r="I23" s="560"/>
      <c r="J23" s="561">
        <v>5</v>
      </c>
      <c r="K23" s="562">
        <v>7.6034063260340637E-4</v>
      </c>
      <c r="L23" s="563">
        <v>1E-3</v>
      </c>
      <c r="M23" s="563">
        <v>5.0000000000000001E-4</v>
      </c>
      <c r="N23" s="564">
        <v>5.0000000000000001E-4</v>
      </c>
      <c r="O23" s="565"/>
      <c r="P23" s="566">
        <v>1</v>
      </c>
      <c r="Q23" s="567">
        <v>0.25</v>
      </c>
      <c r="R23" s="567">
        <v>0.15</v>
      </c>
      <c r="S23" s="567">
        <v>0.6</v>
      </c>
      <c r="T23" s="559"/>
      <c r="U23" s="568">
        <v>1</v>
      </c>
      <c r="V23" s="568">
        <v>0.25</v>
      </c>
      <c r="W23" s="568">
        <v>0.15</v>
      </c>
      <c r="X23" s="569">
        <v>0.6</v>
      </c>
      <c r="Y23" s="570"/>
      <c r="Z23" s="571"/>
      <c r="AA23" s="572"/>
      <c r="AB23" s="571"/>
      <c r="AC23" s="571"/>
      <c r="AD23" s="572"/>
      <c r="AE23" s="571"/>
      <c r="AF23" s="571"/>
      <c r="AG23" s="572"/>
      <c r="AH23" s="573">
        <v>0.41499999999999998</v>
      </c>
      <c r="AI23" s="574">
        <v>0.58499999999999996</v>
      </c>
      <c r="AJ23" s="579"/>
      <c r="AK23" s="580">
        <v>4</v>
      </c>
      <c r="AL23" s="580">
        <v>0.34</v>
      </c>
      <c r="AM23" s="126">
        <v>0.28000000000000003</v>
      </c>
      <c r="AN23" s="127">
        <v>0.12</v>
      </c>
      <c r="AO23" s="601"/>
      <c r="AP23" s="602">
        <v>0</v>
      </c>
      <c r="AQ23" s="602">
        <v>0</v>
      </c>
      <c r="AR23" s="129">
        <v>0.1</v>
      </c>
      <c r="AS23" s="130">
        <v>0.1</v>
      </c>
      <c r="AT23" s="579">
        <v>3</v>
      </c>
      <c r="AU23" s="580"/>
      <c r="AV23" s="616">
        <v>1.6999999999999999E-3</v>
      </c>
      <c r="AW23" s="300"/>
      <c r="AX23" s="300">
        <v>5.0000000000000001E-3</v>
      </c>
      <c r="AY23" s="300">
        <v>2.5999999999999999E-3</v>
      </c>
      <c r="AZ23" s="300">
        <v>2.3999999999999998E-3</v>
      </c>
      <c r="BA23" s="301"/>
      <c r="BB23" s="601">
        <v>0</v>
      </c>
      <c r="BC23" s="602"/>
      <c r="BD23" s="617">
        <v>0</v>
      </c>
      <c r="BE23" s="170">
        <v>4.0000000000000001E-3</v>
      </c>
      <c r="BF23" s="170">
        <v>2E-3</v>
      </c>
      <c r="BG23" s="372">
        <v>1E-3</v>
      </c>
      <c r="BH23" s="578">
        <v>4.3499999999999997E-2</v>
      </c>
      <c r="BI23" s="300">
        <v>0.04</v>
      </c>
      <c r="BJ23" s="300">
        <v>0.02</v>
      </c>
      <c r="BK23" s="579"/>
      <c r="BL23" s="580"/>
      <c r="BM23" s="580"/>
      <c r="BN23" s="580"/>
      <c r="BO23" s="303">
        <v>0.2</v>
      </c>
      <c r="BP23" s="303">
        <v>0.2</v>
      </c>
      <c r="BQ23" s="303">
        <v>0.6</v>
      </c>
      <c r="BR23" s="580"/>
      <c r="BS23" s="580"/>
      <c r="BT23" s="581"/>
      <c r="BU23" s="821">
        <v>0.74</v>
      </c>
      <c r="BV23" s="582">
        <v>0.8</v>
      </c>
      <c r="BW23" s="375">
        <v>0.2</v>
      </c>
      <c r="BX23" s="575"/>
      <c r="BY23" s="576"/>
      <c r="BZ23" s="576"/>
      <c r="CA23" s="525"/>
      <c r="CB23" s="525"/>
      <c r="CC23" s="525"/>
      <c r="CD23" s="525"/>
      <c r="CE23" s="583"/>
      <c r="CF23" s="579"/>
      <c r="CG23" s="580"/>
      <c r="CH23" s="580"/>
      <c r="CI23" s="303">
        <v>1</v>
      </c>
      <c r="CJ23" s="303">
        <v>0.99099999999999999</v>
      </c>
      <c r="CK23" s="312">
        <v>8.9999999999999993E-3</v>
      </c>
      <c r="CL23" s="174">
        <v>1</v>
      </c>
      <c r="CM23" s="618">
        <v>170000</v>
      </c>
      <c r="CN23" s="619">
        <v>200000</v>
      </c>
      <c r="CO23" s="378">
        <v>-30000</v>
      </c>
      <c r="CP23" s="378">
        <v>1500000</v>
      </c>
      <c r="CQ23" s="378">
        <v>-500000</v>
      </c>
      <c r="CR23" s="620">
        <v>0</v>
      </c>
      <c r="CS23" s="621">
        <v>2383000</v>
      </c>
      <c r="CT23" s="622">
        <v>2212000</v>
      </c>
      <c r="CU23" s="324">
        <v>7.730560578661845E-2</v>
      </c>
      <c r="CV23" s="324">
        <v>0.4</v>
      </c>
      <c r="CW23" s="324">
        <v>-0.2</v>
      </c>
      <c r="CX23" s="283">
        <v>-0.2</v>
      </c>
      <c r="CY23" s="381">
        <v>0.98</v>
      </c>
      <c r="CZ23" s="304">
        <v>0.05</v>
      </c>
      <c r="DA23" s="303">
        <v>0.02</v>
      </c>
      <c r="DB23" s="303">
        <v>0.93</v>
      </c>
      <c r="DC23" s="811">
        <v>-6.8000000000000005E-2</v>
      </c>
      <c r="DD23" s="320">
        <v>0.15</v>
      </c>
      <c r="DE23" s="320">
        <v>-0.2</v>
      </c>
      <c r="DF23" s="320">
        <v>-0.1</v>
      </c>
      <c r="DG23" s="320">
        <v>-0.1</v>
      </c>
      <c r="DH23" s="283">
        <v>-0.05</v>
      </c>
      <c r="DI23" s="283">
        <v>-0.05</v>
      </c>
      <c r="DJ23" s="320">
        <v>1.0999999999999999E-2</v>
      </c>
      <c r="DK23" s="320"/>
      <c r="DL23" s="321">
        <v>9</v>
      </c>
      <c r="DM23" s="322">
        <v>0.9</v>
      </c>
      <c r="DN23" s="322">
        <v>119.1</v>
      </c>
      <c r="DO23" s="304">
        <v>0.99099999999999999</v>
      </c>
      <c r="DP23" s="304">
        <v>0.05</v>
      </c>
      <c r="DQ23" s="311">
        <v>0.95</v>
      </c>
      <c r="DR23" s="323">
        <v>1</v>
      </c>
      <c r="DS23" s="324">
        <v>0.05</v>
      </c>
      <c r="DT23" s="325">
        <v>0.95</v>
      </c>
      <c r="DU23" s="326">
        <v>1</v>
      </c>
      <c r="DV23" s="327">
        <v>8.9999999999999993E-3</v>
      </c>
      <c r="DW23" s="327">
        <v>4.1000000000000002E-2</v>
      </c>
      <c r="DX23" s="328">
        <v>0.95</v>
      </c>
      <c r="DY23" s="584">
        <v>0.746</v>
      </c>
      <c r="DZ23" s="256">
        <v>0.78</v>
      </c>
      <c r="EA23" s="256">
        <v>0.08</v>
      </c>
      <c r="EB23" s="256">
        <v>0.04</v>
      </c>
      <c r="EC23" s="256">
        <v>0.1</v>
      </c>
      <c r="ED23" s="585">
        <v>0.86799999999999999</v>
      </c>
      <c r="EE23" s="585">
        <v>0.73899999999999999</v>
      </c>
      <c r="EF23" s="585">
        <v>0.8</v>
      </c>
      <c r="EG23" s="585">
        <v>0.72</v>
      </c>
      <c r="EH23" s="585">
        <v>0.69299999999999995</v>
      </c>
      <c r="EI23" s="586">
        <v>0.82799999999999996</v>
      </c>
      <c r="EJ23" s="334">
        <v>0.77</v>
      </c>
      <c r="EK23" s="335">
        <v>0.04</v>
      </c>
      <c r="EL23" s="335">
        <v>6.4000000000000001E-2</v>
      </c>
      <c r="EM23" s="335">
        <v>0.126</v>
      </c>
      <c r="EN23" s="587">
        <v>0.873</v>
      </c>
      <c r="EO23" s="587">
        <v>0.86499999999999999</v>
      </c>
      <c r="EP23" s="587">
        <v>0.77500000000000002</v>
      </c>
      <c r="EQ23" s="334">
        <v>0.65</v>
      </c>
      <c r="ER23" s="335">
        <v>0.1</v>
      </c>
      <c r="ES23" s="335">
        <v>0.124</v>
      </c>
      <c r="ET23" s="335">
        <v>0.126</v>
      </c>
      <c r="EU23" s="255">
        <v>0.78700000000000003</v>
      </c>
      <c r="EV23" s="330">
        <v>0.63300000000000001</v>
      </c>
      <c r="EW23" s="330">
        <v>9.6000000000000002E-2</v>
      </c>
      <c r="EX23" s="330">
        <v>0.11799999999999999</v>
      </c>
      <c r="EY23" s="330">
        <v>0.153</v>
      </c>
      <c r="EZ23" s="585">
        <v>0.63700000000000001</v>
      </c>
      <c r="FA23" s="330">
        <v>0.6</v>
      </c>
      <c r="FB23" s="330">
        <v>0.1</v>
      </c>
      <c r="FC23" s="330">
        <v>0.2</v>
      </c>
      <c r="FD23" s="256">
        <v>0.1</v>
      </c>
      <c r="FE23" s="585">
        <v>0.85399999999999998</v>
      </c>
      <c r="FF23" s="256">
        <v>0.64900000000000002</v>
      </c>
      <c r="FG23" s="330">
        <v>7.0000000000000007E-2</v>
      </c>
      <c r="FH23" s="330">
        <v>6.0999999999999999E-2</v>
      </c>
      <c r="FI23" s="330">
        <v>0.22</v>
      </c>
      <c r="FJ23" s="585">
        <v>0.74</v>
      </c>
      <c r="FK23" s="330">
        <v>0.625</v>
      </c>
      <c r="FL23" s="330">
        <v>0.125</v>
      </c>
      <c r="FM23" s="330">
        <v>0.125</v>
      </c>
      <c r="FN23" s="330">
        <v>0.125</v>
      </c>
      <c r="FO23" s="585">
        <v>0.88800000000000001</v>
      </c>
      <c r="FP23" s="336">
        <v>0.97599999999999998</v>
      </c>
      <c r="FQ23" s="337">
        <v>0.9</v>
      </c>
      <c r="FR23" s="337">
        <v>0.1</v>
      </c>
      <c r="FS23" s="337">
        <v>1</v>
      </c>
      <c r="FT23" s="338">
        <v>164</v>
      </c>
      <c r="FU23" s="339">
        <v>293</v>
      </c>
      <c r="FV23" s="414">
        <v>0.55972696245733788</v>
      </c>
      <c r="FW23" s="585"/>
      <c r="FX23" s="588"/>
      <c r="FY23" s="849">
        <v>13</v>
      </c>
      <c r="FZ23" s="589">
        <v>59</v>
      </c>
      <c r="GA23" s="623">
        <v>0.18055555555555555</v>
      </c>
      <c r="GB23" s="590"/>
      <c r="GC23" s="590"/>
      <c r="GD23" s="589">
        <v>14</v>
      </c>
      <c r="GE23" s="589">
        <v>65</v>
      </c>
      <c r="GF23" s="624">
        <v>0.2153846153846154</v>
      </c>
      <c r="GG23" s="589">
        <v>6</v>
      </c>
      <c r="GH23" s="595">
        <v>0.28169014084507044</v>
      </c>
      <c r="GI23" s="591">
        <v>6</v>
      </c>
      <c r="GJ23" s="592">
        <v>50</v>
      </c>
      <c r="GK23" s="349">
        <v>0.10714285714285714</v>
      </c>
      <c r="GL23" s="592">
        <v>6</v>
      </c>
      <c r="GM23" s="592">
        <v>59</v>
      </c>
      <c r="GN23" s="349">
        <v>0.10169491525423729</v>
      </c>
      <c r="GO23" s="593"/>
      <c r="GP23" s="594"/>
      <c r="GQ23" s="586">
        <v>0.24809999999999999</v>
      </c>
      <c r="GR23" s="590"/>
      <c r="GS23" s="590"/>
      <c r="GT23" s="584">
        <v>0.1391</v>
      </c>
      <c r="GU23" s="593"/>
      <c r="GV23" s="593"/>
      <c r="GW23" s="586">
        <v>1.6E-2</v>
      </c>
      <c r="GX23" s="590"/>
      <c r="GY23" s="590"/>
      <c r="GZ23" s="584">
        <v>0.12328767123287671</v>
      </c>
      <c r="HA23" s="585">
        <v>4.7619047619047616E-2</v>
      </c>
      <c r="HB23" s="593"/>
      <c r="HC23" s="593"/>
      <c r="HD23" s="586">
        <v>4.6899999999999997E-2</v>
      </c>
      <c r="HE23" s="587">
        <v>4.1799999999999997E-2</v>
      </c>
      <c r="HF23" s="587"/>
      <c r="HG23" s="595"/>
      <c r="HH23" s="584">
        <v>0.13039999999999999</v>
      </c>
      <c r="HI23" s="585"/>
      <c r="HJ23" s="585"/>
      <c r="HK23" s="596">
        <v>0</v>
      </c>
      <c r="HL23" s="355">
        <v>2</v>
      </c>
      <c r="HM23" s="355">
        <v>3</v>
      </c>
      <c r="HN23" s="356">
        <v>3</v>
      </c>
      <c r="HO23" s="597">
        <v>4.7000000000000002E-3</v>
      </c>
      <c r="HP23" s="358">
        <v>0.04</v>
      </c>
      <c r="HQ23" s="358">
        <v>0.04</v>
      </c>
      <c r="HR23" s="598">
        <v>0.87</v>
      </c>
      <c r="HS23" s="359">
        <v>0.8</v>
      </c>
      <c r="HT23" s="359">
        <v>0.2</v>
      </c>
      <c r="HU23" s="597">
        <v>-0.39700000000000002</v>
      </c>
      <c r="HV23" s="364"/>
      <c r="HW23" s="364"/>
      <c r="HX23" s="364">
        <v>-6.0999999999999999E-2</v>
      </c>
      <c r="HY23" s="364"/>
      <c r="HZ23" s="364"/>
      <c r="IA23" s="358">
        <v>0.9</v>
      </c>
      <c r="IB23" s="358">
        <v>0.1</v>
      </c>
      <c r="IC23" s="358">
        <v>-0.9</v>
      </c>
      <c r="ID23" s="360">
        <v>-0.1</v>
      </c>
      <c r="IE23" s="361">
        <v>0.85799999999999998</v>
      </c>
      <c r="IF23" s="359">
        <v>0.75600000000000001</v>
      </c>
      <c r="IG23" s="359">
        <v>0.29399999999999993</v>
      </c>
      <c r="IH23" s="359">
        <v>0.05</v>
      </c>
      <c r="II23" s="362">
        <v>0.65600000000000003</v>
      </c>
      <c r="IJ23" s="597">
        <v>0.65900000000000003</v>
      </c>
      <c r="IK23" s="364">
        <v>0.63</v>
      </c>
      <c r="IL23" s="358">
        <v>0.41999999999999993</v>
      </c>
      <c r="IM23" s="358">
        <v>0.05</v>
      </c>
      <c r="IN23" s="360">
        <v>0.53</v>
      </c>
      <c r="IO23" s="599">
        <v>-4.2799999999999998E-2</v>
      </c>
      <c r="IP23" s="355"/>
      <c r="IQ23" s="355"/>
      <c r="IR23" s="363">
        <v>-6.0000000000000001E-3</v>
      </c>
      <c r="IS23" s="355"/>
      <c r="IT23" s="355"/>
      <c r="IU23" s="363">
        <v>0.05</v>
      </c>
      <c r="IV23" s="363">
        <v>0.05</v>
      </c>
      <c r="IW23" s="363">
        <v>0.05</v>
      </c>
      <c r="IX23" s="363">
        <v>-0.05</v>
      </c>
      <c r="IY23" s="363">
        <v>-0.05</v>
      </c>
      <c r="IZ23" s="363">
        <v>-0.05</v>
      </c>
      <c r="JA23" s="597">
        <v>0.47499999999999998</v>
      </c>
      <c r="JB23" s="364">
        <v>0.55000000000000004</v>
      </c>
      <c r="JC23" s="364">
        <v>0.34999999999999987</v>
      </c>
      <c r="JD23" s="364">
        <v>0.05</v>
      </c>
      <c r="JE23" s="364">
        <v>0.1</v>
      </c>
      <c r="JF23" s="364">
        <v>0.05</v>
      </c>
      <c r="JG23" s="365">
        <v>0.45000000000000007</v>
      </c>
      <c r="JH23" s="599">
        <v>0.874</v>
      </c>
      <c r="JI23" s="363">
        <v>0.85</v>
      </c>
      <c r="JJ23" s="600">
        <v>0.15</v>
      </c>
      <c r="JK23" s="630">
        <v>9</v>
      </c>
      <c r="JL23" s="185">
        <v>6</v>
      </c>
      <c r="JM23" s="185">
        <v>2</v>
      </c>
      <c r="JN23" s="186">
        <v>8</v>
      </c>
      <c r="JO23" s="385">
        <v>1</v>
      </c>
      <c r="JP23" s="189">
        <v>0.8</v>
      </c>
      <c r="JQ23" s="371">
        <v>0.2</v>
      </c>
      <c r="JR23" s="605">
        <v>1</v>
      </c>
      <c r="JS23" s="191">
        <v>0.6</v>
      </c>
      <c r="JT23" s="191">
        <v>0.25</v>
      </c>
      <c r="JU23" s="368">
        <v>0.15</v>
      </c>
      <c r="JV23" s="608">
        <v>0.80602941176470588</v>
      </c>
      <c r="JW23" s="385">
        <v>-0.1</v>
      </c>
      <c r="JX23" s="385">
        <v>-0.1</v>
      </c>
      <c r="JY23" s="385">
        <v>-0.1</v>
      </c>
      <c r="JZ23" s="609"/>
      <c r="KA23" s="610">
        <v>11880</v>
      </c>
      <c r="KB23" s="611">
        <v>606080</v>
      </c>
      <c r="KC23" s="608">
        <v>0.46</v>
      </c>
      <c r="KD23" s="385">
        <v>0.75</v>
      </c>
      <c r="KE23" s="189">
        <v>0.55000000000000004</v>
      </c>
      <c r="KF23" s="189">
        <v>0.1</v>
      </c>
      <c r="KG23" s="371">
        <v>0.35</v>
      </c>
      <c r="KH23" s="605">
        <v>0.6</v>
      </c>
      <c r="KI23" s="606">
        <v>0.8</v>
      </c>
      <c r="KJ23" s="191">
        <v>0.6</v>
      </c>
      <c r="KK23" s="191">
        <v>0.1</v>
      </c>
      <c r="KL23" s="368">
        <v>0.3</v>
      </c>
      <c r="KM23" s="613">
        <v>1</v>
      </c>
      <c r="KN23" s="193">
        <v>1.9</v>
      </c>
      <c r="KO23" s="194">
        <v>2.1</v>
      </c>
    </row>
    <row r="24" spans="1:301">
      <c r="A24" s="292">
        <v>43009</v>
      </c>
      <c r="B24" s="555">
        <v>7148</v>
      </c>
      <c r="C24" s="556"/>
      <c r="D24" s="556"/>
      <c r="E24" s="556"/>
      <c r="F24" s="557"/>
      <c r="G24" s="558"/>
      <c r="H24" s="559"/>
      <c r="I24" s="560"/>
      <c r="J24" s="561">
        <v>8</v>
      </c>
      <c r="K24" s="562">
        <v>1.1191941801902631E-3</v>
      </c>
      <c r="L24" s="563">
        <v>1E-3</v>
      </c>
      <c r="M24" s="563">
        <v>5.0000000000000001E-4</v>
      </c>
      <c r="N24" s="564">
        <v>5.0000000000000001E-4</v>
      </c>
      <c r="O24" s="565"/>
      <c r="P24" s="566">
        <v>1</v>
      </c>
      <c r="Q24" s="567">
        <v>0.25</v>
      </c>
      <c r="R24" s="567">
        <v>0.15</v>
      </c>
      <c r="S24" s="567">
        <v>0.6</v>
      </c>
      <c r="T24" s="559"/>
      <c r="U24" s="568">
        <v>1</v>
      </c>
      <c r="V24" s="568">
        <v>0.25</v>
      </c>
      <c r="W24" s="568">
        <v>0.15</v>
      </c>
      <c r="X24" s="569">
        <v>0.6</v>
      </c>
      <c r="Y24" s="633"/>
      <c r="Z24" s="565"/>
      <c r="AA24" s="634">
        <v>0</v>
      </c>
      <c r="AB24" s="565"/>
      <c r="AC24" s="565"/>
      <c r="AD24" s="634">
        <v>0</v>
      </c>
      <c r="AE24" s="565"/>
      <c r="AF24" s="565"/>
      <c r="AG24" s="634">
        <v>0</v>
      </c>
      <c r="AH24" s="567">
        <v>0.5</v>
      </c>
      <c r="AI24" s="635">
        <v>0.5</v>
      </c>
      <c r="AJ24" s="575"/>
      <c r="AK24" s="576"/>
      <c r="AL24" s="576"/>
      <c r="AM24" s="576"/>
      <c r="AN24" s="296">
        <v>0.12</v>
      </c>
      <c r="AO24" s="575"/>
      <c r="AP24" s="576"/>
      <c r="AQ24" s="576"/>
      <c r="AR24" s="576"/>
      <c r="AS24" s="296">
        <v>0.1</v>
      </c>
      <c r="AT24" s="575"/>
      <c r="AU24" s="576"/>
      <c r="AV24" s="577"/>
      <c r="AW24" s="297"/>
      <c r="AX24" s="297">
        <v>5.0000000000000001E-3</v>
      </c>
      <c r="AY24" s="297">
        <v>2.5999999999999999E-3</v>
      </c>
      <c r="AZ24" s="297">
        <v>2.3999999999999998E-3</v>
      </c>
      <c r="BA24" s="298"/>
      <c r="BB24" s="575"/>
      <c r="BC24" s="576"/>
      <c r="BD24" s="577"/>
      <c r="BE24" s="297">
        <v>4.0000000000000001E-3</v>
      </c>
      <c r="BF24" s="297">
        <v>2E-3</v>
      </c>
      <c r="BG24" s="298">
        <v>1E-3</v>
      </c>
      <c r="BH24" s="578">
        <v>5.0200000000000002E-2</v>
      </c>
      <c r="BI24" s="300">
        <v>0.04</v>
      </c>
      <c r="BJ24" s="300">
        <v>0.02</v>
      </c>
      <c r="BK24" s="579"/>
      <c r="BL24" s="580"/>
      <c r="BM24" s="580"/>
      <c r="BN24" s="580"/>
      <c r="BO24" s="303">
        <v>0.2</v>
      </c>
      <c r="BP24" s="303">
        <v>0.2</v>
      </c>
      <c r="BQ24" s="303">
        <v>0.6</v>
      </c>
      <c r="BR24" s="580"/>
      <c r="BS24" s="580"/>
      <c r="BT24" s="581"/>
      <c r="BU24" s="821">
        <v>0.74</v>
      </c>
      <c r="BV24" s="582">
        <v>0.8</v>
      </c>
      <c r="BW24" s="375">
        <v>0.2</v>
      </c>
      <c r="BX24" s="575"/>
      <c r="BY24" s="576"/>
      <c r="BZ24" s="576"/>
      <c r="CA24" s="525"/>
      <c r="CB24" s="525"/>
      <c r="CC24" s="525"/>
      <c r="CD24" s="525"/>
      <c r="CE24" s="583"/>
      <c r="CF24" s="579"/>
      <c r="CG24" s="580"/>
      <c r="CH24" s="580"/>
      <c r="CI24" s="303">
        <v>1</v>
      </c>
      <c r="CJ24" s="303">
        <v>0.99099999999999999</v>
      </c>
      <c r="CK24" s="312">
        <v>8.9999999999999993E-3</v>
      </c>
      <c r="CL24" s="174">
        <v>1</v>
      </c>
      <c r="CM24" s="618">
        <v>158000</v>
      </c>
      <c r="CN24" s="619">
        <v>100000</v>
      </c>
      <c r="CO24" s="378">
        <v>58000</v>
      </c>
      <c r="CP24" s="378">
        <v>1500000</v>
      </c>
      <c r="CQ24" s="378">
        <v>-500000</v>
      </c>
      <c r="CR24" s="620">
        <v>0</v>
      </c>
      <c r="CS24" s="621">
        <v>2800000</v>
      </c>
      <c r="CT24" s="622">
        <v>2558000</v>
      </c>
      <c r="CU24" s="324">
        <v>9.4605160281469897E-2</v>
      </c>
      <c r="CV24" s="324">
        <v>0.4</v>
      </c>
      <c r="CW24" s="324">
        <v>-0.2</v>
      </c>
      <c r="CX24" s="283">
        <v>-0.2</v>
      </c>
      <c r="CY24" s="390"/>
      <c r="CZ24" s="309">
        <v>0.05</v>
      </c>
      <c r="DA24" s="319">
        <v>0.02</v>
      </c>
      <c r="DB24" s="319">
        <v>0.93</v>
      </c>
      <c r="DC24" s="811">
        <v>-5.3999999999999999E-2</v>
      </c>
      <c r="DD24" s="320">
        <v>0.15</v>
      </c>
      <c r="DE24" s="320">
        <v>-0.2</v>
      </c>
      <c r="DF24" s="320">
        <v>-0.1</v>
      </c>
      <c r="DG24" s="320">
        <v>-0.1</v>
      </c>
      <c r="DH24" s="283">
        <v>-0.05</v>
      </c>
      <c r="DI24" s="283">
        <v>-0.05</v>
      </c>
      <c r="DJ24" s="320">
        <v>2.5000000000000001E-2</v>
      </c>
      <c r="DK24" s="320"/>
      <c r="DL24" s="321">
        <v>26</v>
      </c>
      <c r="DM24" s="322">
        <v>0.9</v>
      </c>
      <c r="DN24" s="322">
        <v>119.1</v>
      </c>
      <c r="DO24" s="304">
        <v>0.98599999999999999</v>
      </c>
      <c r="DP24" s="304">
        <v>0.05</v>
      </c>
      <c r="DQ24" s="311">
        <v>0.95</v>
      </c>
      <c r="DR24" s="323">
        <v>1</v>
      </c>
      <c r="DS24" s="324">
        <v>0.05</v>
      </c>
      <c r="DT24" s="325">
        <v>0.95</v>
      </c>
      <c r="DU24" s="326">
        <v>1</v>
      </c>
      <c r="DV24" s="327">
        <v>8.9999999999999993E-3</v>
      </c>
      <c r="DW24" s="327">
        <v>4.1000000000000002E-2</v>
      </c>
      <c r="DX24" s="328">
        <v>0.95</v>
      </c>
      <c r="DY24" s="584">
        <v>0.82899999999999996</v>
      </c>
      <c r="DZ24" s="256">
        <v>0.78</v>
      </c>
      <c r="EA24" s="256">
        <v>0.08</v>
      </c>
      <c r="EB24" s="256">
        <v>0.04</v>
      </c>
      <c r="EC24" s="256">
        <v>0.1</v>
      </c>
      <c r="ED24" s="585">
        <v>0.94299999999999995</v>
      </c>
      <c r="EE24" s="585">
        <v>0.82399999999999995</v>
      </c>
      <c r="EF24" s="585">
        <v>0.88600000000000001</v>
      </c>
      <c r="EG24" s="585">
        <v>0.78</v>
      </c>
      <c r="EH24" s="585">
        <v>0.79400000000000004</v>
      </c>
      <c r="EI24" s="586">
        <v>0.92600000000000005</v>
      </c>
      <c r="EJ24" s="334">
        <v>0.77</v>
      </c>
      <c r="EK24" s="335">
        <v>0.04</v>
      </c>
      <c r="EL24" s="335">
        <v>6.4000000000000001E-2</v>
      </c>
      <c r="EM24" s="335">
        <v>0.126</v>
      </c>
      <c r="EN24" s="587">
        <v>0.94</v>
      </c>
      <c r="EO24" s="587">
        <v>0.98799999999999999</v>
      </c>
      <c r="EP24" s="587">
        <v>0.872</v>
      </c>
      <c r="EQ24" s="334">
        <v>0.65</v>
      </c>
      <c r="ER24" s="335">
        <v>0.1</v>
      </c>
      <c r="ES24" s="335">
        <v>0.124</v>
      </c>
      <c r="ET24" s="335">
        <v>0.126</v>
      </c>
      <c r="EU24" s="329">
        <v>0.71</v>
      </c>
      <c r="EV24" s="330">
        <v>0.63300000000000001</v>
      </c>
      <c r="EW24" s="330">
        <v>9.6000000000000002E-2</v>
      </c>
      <c r="EX24" s="330">
        <v>0.11799999999999999</v>
      </c>
      <c r="EY24" s="330">
        <v>0.153</v>
      </c>
      <c r="EZ24" s="585">
        <v>0.58399999999999996</v>
      </c>
      <c r="FA24" s="330">
        <v>0.6</v>
      </c>
      <c r="FB24" s="330">
        <v>0.1</v>
      </c>
      <c r="FC24" s="330">
        <v>0.2</v>
      </c>
      <c r="FD24" s="256">
        <v>0.1</v>
      </c>
      <c r="FE24" s="585">
        <v>0.80300000000000005</v>
      </c>
      <c r="FF24" s="256">
        <v>0.64900000000000002</v>
      </c>
      <c r="FG24" s="330">
        <v>7.0000000000000007E-2</v>
      </c>
      <c r="FH24" s="330">
        <v>6.0999999999999999E-2</v>
      </c>
      <c r="FI24" s="330">
        <v>0.22</v>
      </c>
      <c r="FJ24" s="585">
        <v>0.72799999999999998</v>
      </c>
      <c r="FK24" s="330">
        <v>0.625</v>
      </c>
      <c r="FL24" s="330">
        <v>0.125</v>
      </c>
      <c r="FM24" s="330">
        <v>0.125</v>
      </c>
      <c r="FN24" s="330">
        <v>0.125</v>
      </c>
      <c r="FO24" s="585">
        <v>0.7</v>
      </c>
      <c r="FP24" s="336">
        <v>0.97</v>
      </c>
      <c r="FQ24" s="337">
        <v>0.9</v>
      </c>
      <c r="FR24" s="337">
        <v>0.1</v>
      </c>
      <c r="FS24" s="337">
        <v>0.995</v>
      </c>
      <c r="FT24" s="338">
        <v>186</v>
      </c>
      <c r="FU24" s="339">
        <v>292</v>
      </c>
      <c r="FV24" s="414">
        <v>0.63698630136986301</v>
      </c>
      <c r="FW24" s="585"/>
      <c r="FX24" s="588"/>
      <c r="FY24" s="849">
        <v>22</v>
      </c>
      <c r="FZ24" s="589">
        <v>84</v>
      </c>
      <c r="GA24" s="623">
        <v>0.20754716981132076</v>
      </c>
      <c r="GB24" s="590"/>
      <c r="GC24" s="590"/>
      <c r="GD24" s="589">
        <v>15</v>
      </c>
      <c r="GE24" s="589">
        <v>103</v>
      </c>
      <c r="GF24" s="624">
        <v>0.14563106796116504</v>
      </c>
      <c r="GG24" s="589">
        <v>6</v>
      </c>
      <c r="GH24" s="595">
        <v>0.19266055045871561</v>
      </c>
      <c r="GI24" s="591">
        <v>9</v>
      </c>
      <c r="GJ24" s="592">
        <v>68</v>
      </c>
      <c r="GK24" s="349">
        <v>0.11688311688311688</v>
      </c>
      <c r="GL24" s="592">
        <v>9</v>
      </c>
      <c r="GM24" s="592">
        <v>80</v>
      </c>
      <c r="GN24" s="349">
        <v>0.1125</v>
      </c>
      <c r="GO24" s="593"/>
      <c r="GP24" s="594"/>
      <c r="GQ24" s="586">
        <v>0.16309999999999999</v>
      </c>
      <c r="GR24" s="590"/>
      <c r="GS24" s="590"/>
      <c r="GT24" s="584">
        <v>7.5200000000000003E-2</v>
      </c>
      <c r="GU24" s="593"/>
      <c r="GV24" s="593"/>
      <c r="GW24" s="586">
        <v>1.9E-2</v>
      </c>
      <c r="GX24" s="590"/>
      <c r="GY24" s="590"/>
      <c r="GZ24" s="584">
        <v>0.12195121951219512</v>
      </c>
      <c r="HA24" s="585">
        <v>0.1095890410958904</v>
      </c>
      <c r="HB24" s="593"/>
      <c r="HC24" s="593"/>
      <c r="HD24" s="586">
        <v>3.1199999999999999E-2</v>
      </c>
      <c r="HE24" s="587">
        <v>3.5200000000000002E-2</v>
      </c>
      <c r="HF24" s="587"/>
      <c r="HG24" s="595"/>
      <c r="HH24" s="584">
        <v>0.125</v>
      </c>
      <c r="HI24" s="585"/>
      <c r="HJ24" s="585"/>
      <c r="HK24" s="596">
        <v>0</v>
      </c>
      <c r="HL24" s="355">
        <v>2</v>
      </c>
      <c r="HM24" s="355">
        <v>3</v>
      </c>
      <c r="HN24" s="356">
        <v>3</v>
      </c>
      <c r="HO24" s="597">
        <v>8.0000000000000002E-3</v>
      </c>
      <c r="HP24" s="358">
        <v>0.04</v>
      </c>
      <c r="HQ24" s="358">
        <v>0.04</v>
      </c>
      <c r="HR24" s="598">
        <v>0.88</v>
      </c>
      <c r="HS24" s="359">
        <v>0.8</v>
      </c>
      <c r="HT24" s="359">
        <v>0.2</v>
      </c>
      <c r="HU24" s="597">
        <v>-0.42499999999999999</v>
      </c>
      <c r="HV24" s="364"/>
      <c r="HW24" s="364"/>
      <c r="HX24" s="364">
        <v>-8.7999999999999995E-2</v>
      </c>
      <c r="HY24" s="364"/>
      <c r="HZ24" s="364"/>
      <c r="IA24" s="358">
        <v>0.9</v>
      </c>
      <c r="IB24" s="358">
        <v>0.1</v>
      </c>
      <c r="IC24" s="358">
        <v>-0.9</v>
      </c>
      <c r="ID24" s="360">
        <v>-0.1</v>
      </c>
      <c r="IE24" s="361">
        <v>0.88500000000000001</v>
      </c>
      <c r="IF24" s="359">
        <v>0.75600000000000001</v>
      </c>
      <c r="IG24" s="359">
        <v>0.29399999999999993</v>
      </c>
      <c r="IH24" s="359">
        <v>0.05</v>
      </c>
      <c r="II24" s="362">
        <v>0.65600000000000003</v>
      </c>
      <c r="IJ24" s="597">
        <v>0.67500000000000004</v>
      </c>
      <c r="IK24" s="364">
        <v>0.63</v>
      </c>
      <c r="IL24" s="358">
        <v>0.41999999999999993</v>
      </c>
      <c r="IM24" s="358">
        <v>0.05</v>
      </c>
      <c r="IN24" s="360">
        <v>0.53</v>
      </c>
      <c r="IO24" s="599">
        <v>-8.6499999999999994E-2</v>
      </c>
      <c r="IP24" s="355"/>
      <c r="IQ24" s="355"/>
      <c r="IR24" s="363">
        <v>6.0000000000000001E-3</v>
      </c>
      <c r="IS24" s="355"/>
      <c r="IT24" s="355"/>
      <c r="IU24" s="363">
        <v>0.05</v>
      </c>
      <c r="IV24" s="363">
        <v>0.05</v>
      </c>
      <c r="IW24" s="363">
        <v>0.05</v>
      </c>
      <c r="IX24" s="363">
        <v>-0.05</v>
      </c>
      <c r="IY24" s="363">
        <v>-0.05</v>
      </c>
      <c r="IZ24" s="363">
        <v>-0.05</v>
      </c>
      <c r="JA24" s="597">
        <v>0.52400000000000002</v>
      </c>
      <c r="JB24" s="364">
        <v>0.55000000000000004</v>
      </c>
      <c r="JC24" s="364">
        <v>0.34999999999999987</v>
      </c>
      <c r="JD24" s="364">
        <v>0.05</v>
      </c>
      <c r="JE24" s="364">
        <v>0.1</v>
      </c>
      <c r="JF24" s="364">
        <v>0.05</v>
      </c>
      <c r="JG24" s="365">
        <v>0.45000000000000007</v>
      </c>
      <c r="JH24" s="599">
        <v>0.82699999999999996</v>
      </c>
      <c r="JI24" s="363">
        <v>0.85</v>
      </c>
      <c r="JJ24" s="600">
        <v>0.15</v>
      </c>
      <c r="JK24" s="601"/>
      <c r="JL24" s="602"/>
      <c r="JM24" s="602"/>
      <c r="JN24" s="603"/>
      <c r="JO24" s="283"/>
      <c r="JP24" s="283"/>
      <c r="JQ24" s="604"/>
      <c r="JR24" s="605"/>
      <c r="JS24" s="606"/>
      <c r="JT24" s="606"/>
      <c r="JU24" s="607"/>
      <c r="JV24" s="608"/>
      <c r="JW24" s="283">
        <v>-0.1</v>
      </c>
      <c r="JX24" s="283">
        <v>-0.1</v>
      </c>
      <c r="JY24" s="283">
        <v>-0.1</v>
      </c>
      <c r="JZ24" s="609"/>
      <c r="KA24" s="610"/>
      <c r="KB24" s="611"/>
      <c r="KC24" s="608"/>
      <c r="KD24" s="385"/>
      <c r="KE24" s="385"/>
      <c r="KF24" s="385"/>
      <c r="KG24" s="612"/>
      <c r="KH24" s="605"/>
      <c r="KI24" s="606"/>
      <c r="KJ24" s="606"/>
      <c r="KK24" s="606"/>
      <c r="KL24" s="607"/>
      <c r="KM24" s="613"/>
      <c r="KN24" s="614"/>
      <c r="KO24" s="615"/>
    </row>
    <row r="25" spans="1:301">
      <c r="A25" s="292">
        <v>43040</v>
      </c>
      <c r="B25" s="555">
        <v>7620</v>
      </c>
      <c r="C25" s="556"/>
      <c r="D25" s="556"/>
      <c r="E25" s="556"/>
      <c r="F25" s="557"/>
      <c r="G25" s="558"/>
      <c r="H25" s="559"/>
      <c r="I25" s="560"/>
      <c r="J25" s="561">
        <v>7</v>
      </c>
      <c r="K25" s="562">
        <v>9.1863517060367453E-4</v>
      </c>
      <c r="L25" s="563">
        <v>1E-3</v>
      </c>
      <c r="M25" s="563">
        <v>5.0000000000000001E-4</v>
      </c>
      <c r="N25" s="564">
        <v>5.0000000000000001E-4</v>
      </c>
      <c r="O25" s="565"/>
      <c r="P25" s="566">
        <v>1</v>
      </c>
      <c r="Q25" s="567">
        <v>0.25</v>
      </c>
      <c r="R25" s="567">
        <v>0.15</v>
      </c>
      <c r="S25" s="567">
        <v>0.6</v>
      </c>
      <c r="T25" s="559"/>
      <c r="U25" s="568">
        <v>1</v>
      </c>
      <c r="V25" s="568">
        <v>0.25</v>
      </c>
      <c r="W25" s="568">
        <v>0.15</v>
      </c>
      <c r="X25" s="569">
        <v>0.6</v>
      </c>
      <c r="Y25" s="570"/>
      <c r="Z25" s="571"/>
      <c r="AA25" s="572"/>
      <c r="AB25" s="571"/>
      <c r="AC25" s="571"/>
      <c r="AD25" s="572"/>
      <c r="AE25" s="571"/>
      <c r="AF25" s="571"/>
      <c r="AG25" s="572"/>
      <c r="AH25" s="573">
        <v>0.62</v>
      </c>
      <c r="AI25" s="574">
        <v>0.38</v>
      </c>
      <c r="AJ25" s="575"/>
      <c r="AK25" s="576"/>
      <c r="AL25" s="576"/>
      <c r="AM25" s="576"/>
      <c r="AN25" s="296">
        <v>0.12</v>
      </c>
      <c r="AO25" s="575"/>
      <c r="AP25" s="576"/>
      <c r="AQ25" s="576"/>
      <c r="AR25" s="576"/>
      <c r="AS25" s="296">
        <v>0.1</v>
      </c>
      <c r="AT25" s="575"/>
      <c r="AU25" s="576"/>
      <c r="AV25" s="577"/>
      <c r="AW25" s="297"/>
      <c r="AX25" s="297">
        <v>5.0000000000000001E-3</v>
      </c>
      <c r="AY25" s="297">
        <v>2.5999999999999999E-3</v>
      </c>
      <c r="AZ25" s="297">
        <v>2.3999999999999998E-3</v>
      </c>
      <c r="BA25" s="298"/>
      <c r="BB25" s="575"/>
      <c r="BC25" s="576"/>
      <c r="BD25" s="577"/>
      <c r="BE25" s="297">
        <v>4.0000000000000001E-3</v>
      </c>
      <c r="BF25" s="297">
        <v>2E-3</v>
      </c>
      <c r="BG25" s="298">
        <v>1E-3</v>
      </c>
      <c r="BH25" s="578">
        <v>5.3199999999999997E-2</v>
      </c>
      <c r="BI25" s="300">
        <v>0.04</v>
      </c>
      <c r="BJ25" s="300">
        <v>0.02</v>
      </c>
      <c r="BK25" s="579"/>
      <c r="BL25" s="580"/>
      <c r="BM25" s="580"/>
      <c r="BN25" s="580"/>
      <c r="BO25" s="303">
        <v>0.2</v>
      </c>
      <c r="BP25" s="303">
        <v>0.2</v>
      </c>
      <c r="BQ25" s="303">
        <v>0.6</v>
      </c>
      <c r="BR25" s="580"/>
      <c r="BS25" s="580"/>
      <c r="BT25" s="581"/>
      <c r="BU25" s="821">
        <v>0.72</v>
      </c>
      <c r="BV25" s="582">
        <v>0.8</v>
      </c>
      <c r="BW25" s="375">
        <v>0.2</v>
      </c>
      <c r="BX25" s="579"/>
      <c r="BY25" s="580"/>
      <c r="BZ25" s="580"/>
      <c r="CA25" s="631">
        <v>0.20799999999999999</v>
      </c>
      <c r="CB25" s="631">
        <v>0.5</v>
      </c>
      <c r="CC25" s="303">
        <v>9.5000000000000001E-2</v>
      </c>
      <c r="CD25" s="303">
        <v>0.40500000000000003</v>
      </c>
      <c r="CE25" s="632">
        <v>0.248</v>
      </c>
      <c r="CF25" s="579"/>
      <c r="CG25" s="580"/>
      <c r="CH25" s="580"/>
      <c r="CI25" s="303">
        <v>1</v>
      </c>
      <c r="CJ25" s="303">
        <v>0.99099999999999999</v>
      </c>
      <c r="CK25" s="312">
        <v>8.9999999999999993E-3</v>
      </c>
      <c r="CL25" s="174">
        <v>1</v>
      </c>
      <c r="CM25" s="618">
        <v>-12000</v>
      </c>
      <c r="CN25" s="619">
        <v>0</v>
      </c>
      <c r="CO25" s="378">
        <v>-12000</v>
      </c>
      <c r="CP25" s="378">
        <v>1500000</v>
      </c>
      <c r="CQ25" s="378">
        <v>-500000</v>
      </c>
      <c r="CR25" s="620">
        <v>0</v>
      </c>
      <c r="CS25" s="621">
        <v>3200000</v>
      </c>
      <c r="CT25" s="622">
        <v>2909000</v>
      </c>
      <c r="CU25" s="324">
        <v>0.10003437607425232</v>
      </c>
      <c r="CV25" s="324">
        <v>0.4</v>
      </c>
      <c r="CW25" s="324">
        <v>-0.2</v>
      </c>
      <c r="CX25" s="283">
        <v>-0.2</v>
      </c>
      <c r="CY25" s="390"/>
      <c r="CZ25" s="309">
        <v>0.05</v>
      </c>
      <c r="DA25" s="319">
        <v>0.02</v>
      </c>
      <c r="DB25" s="319">
        <v>0.93</v>
      </c>
      <c r="DC25" s="811">
        <v>-0.04</v>
      </c>
      <c r="DD25" s="320">
        <v>0.15</v>
      </c>
      <c r="DE25" s="320">
        <v>-0.2</v>
      </c>
      <c r="DF25" s="320">
        <v>-0.1</v>
      </c>
      <c r="DG25" s="320">
        <v>-0.1</v>
      </c>
      <c r="DH25" s="283">
        <v>-0.05</v>
      </c>
      <c r="DI25" s="283">
        <v>-0.05</v>
      </c>
      <c r="DJ25" s="320">
        <v>2.1000000000000001E-2</v>
      </c>
      <c r="DK25" s="320"/>
      <c r="DL25" s="321">
        <v>11</v>
      </c>
      <c r="DM25" s="322">
        <v>0.9</v>
      </c>
      <c r="DN25" s="322">
        <v>119.1</v>
      </c>
      <c r="DO25" s="304">
        <v>0.98899999999999999</v>
      </c>
      <c r="DP25" s="304">
        <v>0.05</v>
      </c>
      <c r="DQ25" s="311">
        <v>0.95</v>
      </c>
      <c r="DR25" s="323">
        <v>1</v>
      </c>
      <c r="DS25" s="324">
        <v>0.05</v>
      </c>
      <c r="DT25" s="325">
        <v>0.95</v>
      </c>
      <c r="DU25" s="326">
        <v>0.88200000000000001</v>
      </c>
      <c r="DV25" s="327">
        <v>8.9999999999999993E-3</v>
      </c>
      <c r="DW25" s="327">
        <v>4.1000000000000002E-2</v>
      </c>
      <c r="DX25" s="328">
        <v>0.95</v>
      </c>
      <c r="DY25" s="584">
        <v>0.79200000000000004</v>
      </c>
      <c r="DZ25" s="256">
        <v>0.78</v>
      </c>
      <c r="EA25" s="256">
        <v>0.08</v>
      </c>
      <c r="EB25" s="256">
        <v>0.04</v>
      </c>
      <c r="EC25" s="256">
        <v>0.1</v>
      </c>
      <c r="ED25" s="585">
        <v>0.91800000000000004</v>
      </c>
      <c r="EE25" s="585">
        <v>0.73899999999999999</v>
      </c>
      <c r="EF25" s="585">
        <v>0.79</v>
      </c>
      <c r="EG25" s="585">
        <v>0.83099999999999996</v>
      </c>
      <c r="EH25" s="585">
        <v>0.76100000000000001</v>
      </c>
      <c r="EI25" s="586">
        <v>0.83799999999999997</v>
      </c>
      <c r="EJ25" s="334">
        <v>0.77</v>
      </c>
      <c r="EK25" s="335">
        <v>0.04</v>
      </c>
      <c r="EL25" s="335">
        <v>6.4000000000000001E-2</v>
      </c>
      <c r="EM25" s="335">
        <v>0.126</v>
      </c>
      <c r="EN25" s="587">
        <v>0.875</v>
      </c>
      <c r="EO25" s="587">
        <v>0.90900000000000003</v>
      </c>
      <c r="EP25" s="587">
        <v>0.75900000000000001</v>
      </c>
      <c r="EQ25" s="334">
        <v>0.65</v>
      </c>
      <c r="ER25" s="335">
        <v>0.1</v>
      </c>
      <c r="ES25" s="335">
        <v>0.124</v>
      </c>
      <c r="ET25" s="335">
        <v>0.126</v>
      </c>
      <c r="EU25" s="329">
        <v>0.749</v>
      </c>
      <c r="EV25" s="330">
        <v>0.63300000000000001</v>
      </c>
      <c r="EW25" s="330">
        <v>9.6000000000000002E-2</v>
      </c>
      <c r="EX25" s="330">
        <v>0.11799999999999999</v>
      </c>
      <c r="EY25" s="330">
        <v>0.153</v>
      </c>
      <c r="EZ25" s="585">
        <v>0.71399999999999997</v>
      </c>
      <c r="FA25" s="330">
        <v>0.6</v>
      </c>
      <c r="FB25" s="330">
        <v>0.1</v>
      </c>
      <c r="FC25" s="330">
        <v>0.2</v>
      </c>
      <c r="FD25" s="256">
        <v>0.1</v>
      </c>
      <c r="FE25" s="585">
        <v>0.58099999999999996</v>
      </c>
      <c r="FF25" s="256">
        <v>0.64900000000000002</v>
      </c>
      <c r="FG25" s="330">
        <v>7.0000000000000007E-2</v>
      </c>
      <c r="FH25" s="330">
        <v>6.0999999999999999E-2</v>
      </c>
      <c r="FI25" s="330">
        <v>0.22</v>
      </c>
      <c r="FJ25" s="585">
        <v>0.84699999999999998</v>
      </c>
      <c r="FK25" s="330">
        <v>0.625</v>
      </c>
      <c r="FL25" s="330">
        <v>0.125</v>
      </c>
      <c r="FM25" s="330">
        <v>0.125</v>
      </c>
      <c r="FN25" s="330">
        <v>0.125</v>
      </c>
      <c r="FO25" s="585">
        <v>0.92200000000000004</v>
      </c>
      <c r="FP25" s="336">
        <v>0.97399999999999998</v>
      </c>
      <c r="FQ25" s="337">
        <v>0.9</v>
      </c>
      <c r="FR25" s="337">
        <v>0.1</v>
      </c>
      <c r="FS25" s="337">
        <v>1</v>
      </c>
      <c r="FT25" s="338">
        <v>188</v>
      </c>
      <c r="FU25" s="339">
        <v>293</v>
      </c>
      <c r="FV25" s="414">
        <v>0.64163822525597269</v>
      </c>
      <c r="FW25" s="585"/>
      <c r="FX25" s="588"/>
      <c r="FY25" s="849">
        <v>19</v>
      </c>
      <c r="FZ25" s="589">
        <v>69</v>
      </c>
      <c r="GA25" s="623">
        <v>0.21590909090909091</v>
      </c>
      <c r="GB25" s="590"/>
      <c r="GC25" s="590"/>
      <c r="GD25" s="589">
        <v>18</v>
      </c>
      <c r="GE25" s="589">
        <v>81</v>
      </c>
      <c r="GF25" s="624">
        <v>0.22222222222222221</v>
      </c>
      <c r="GG25" s="589">
        <v>6</v>
      </c>
      <c r="GH25" s="595">
        <v>0.27586206896551724</v>
      </c>
      <c r="GI25" s="591">
        <v>12</v>
      </c>
      <c r="GJ25" s="592">
        <v>77</v>
      </c>
      <c r="GK25" s="349">
        <v>0.1348314606741573</v>
      </c>
      <c r="GL25" s="592">
        <v>11</v>
      </c>
      <c r="GM25" s="592">
        <v>88</v>
      </c>
      <c r="GN25" s="349">
        <v>0.125</v>
      </c>
      <c r="GO25" s="593"/>
      <c r="GP25" s="594"/>
      <c r="GQ25" s="586">
        <v>0.17649999999999999</v>
      </c>
      <c r="GR25" s="590"/>
      <c r="GS25" s="590"/>
      <c r="GT25" s="584">
        <v>0.112</v>
      </c>
      <c r="GU25" s="593"/>
      <c r="GV25" s="593"/>
      <c r="GW25" s="586">
        <v>0.03</v>
      </c>
      <c r="GX25" s="590"/>
      <c r="GY25" s="590"/>
      <c r="GZ25" s="584">
        <v>6.8627450980392163E-2</v>
      </c>
      <c r="HA25" s="585">
        <v>5.7471264367816091E-2</v>
      </c>
      <c r="HB25" s="593"/>
      <c r="HC25" s="593"/>
      <c r="HD25" s="586">
        <v>2.53E-2</v>
      </c>
      <c r="HE25" s="587">
        <v>4.3799999999999999E-2</v>
      </c>
      <c r="HF25" s="587"/>
      <c r="HG25" s="595"/>
      <c r="HH25" s="584">
        <v>2.2200000000000001E-2</v>
      </c>
      <c r="HI25" s="585"/>
      <c r="HJ25" s="585"/>
      <c r="HK25" s="596">
        <v>1</v>
      </c>
      <c r="HL25" s="355">
        <v>2</v>
      </c>
      <c r="HM25" s="355">
        <v>3</v>
      </c>
      <c r="HN25" s="356">
        <v>3</v>
      </c>
      <c r="HO25" s="597">
        <v>2.1000000000000001E-2</v>
      </c>
      <c r="HP25" s="358">
        <v>0.04</v>
      </c>
      <c r="HQ25" s="358">
        <v>0.04</v>
      </c>
      <c r="HR25" s="598">
        <v>0.87</v>
      </c>
      <c r="HS25" s="359">
        <v>0.8</v>
      </c>
      <c r="HT25" s="359">
        <v>0.2</v>
      </c>
      <c r="HU25" s="597">
        <v>-0.315</v>
      </c>
      <c r="HV25" s="364"/>
      <c r="HW25" s="364"/>
      <c r="HX25" s="364">
        <v>-7.9899999999999999E-2</v>
      </c>
      <c r="HY25" s="364"/>
      <c r="HZ25" s="364"/>
      <c r="IA25" s="358">
        <v>0.9</v>
      </c>
      <c r="IB25" s="358">
        <v>0.1</v>
      </c>
      <c r="IC25" s="358">
        <v>-0.9</v>
      </c>
      <c r="ID25" s="360">
        <v>-0.1</v>
      </c>
      <c r="IE25" s="361">
        <v>0.88900000000000001</v>
      </c>
      <c r="IF25" s="359">
        <v>0.75600000000000001</v>
      </c>
      <c r="IG25" s="359">
        <v>0.29399999999999993</v>
      </c>
      <c r="IH25" s="359">
        <v>0.05</v>
      </c>
      <c r="II25" s="362">
        <v>0.65600000000000003</v>
      </c>
      <c r="IJ25" s="597">
        <v>0.70599999999999996</v>
      </c>
      <c r="IK25" s="364">
        <v>0.63</v>
      </c>
      <c r="IL25" s="358">
        <v>0.41999999999999993</v>
      </c>
      <c r="IM25" s="358">
        <v>0.05</v>
      </c>
      <c r="IN25" s="360">
        <v>0.53</v>
      </c>
      <c r="IO25" s="599">
        <v>-8.2699999999999996E-2</v>
      </c>
      <c r="IP25" s="355"/>
      <c r="IQ25" s="355"/>
      <c r="IR25" s="363">
        <v>5.0000000000000001E-3</v>
      </c>
      <c r="IS25" s="355"/>
      <c r="IT25" s="355"/>
      <c r="IU25" s="363">
        <v>0.05</v>
      </c>
      <c r="IV25" s="363">
        <v>0.05</v>
      </c>
      <c r="IW25" s="363">
        <v>0.05</v>
      </c>
      <c r="IX25" s="363">
        <v>-0.05</v>
      </c>
      <c r="IY25" s="363">
        <v>-0.05</v>
      </c>
      <c r="IZ25" s="363">
        <v>-0.05</v>
      </c>
      <c r="JA25" s="597">
        <v>0.55600000000000005</v>
      </c>
      <c r="JB25" s="364">
        <v>0.55000000000000004</v>
      </c>
      <c r="JC25" s="364">
        <v>0.34999999999999987</v>
      </c>
      <c r="JD25" s="364">
        <v>0.05</v>
      </c>
      <c r="JE25" s="364">
        <v>0.1</v>
      </c>
      <c r="JF25" s="364">
        <v>0.05</v>
      </c>
      <c r="JG25" s="365">
        <v>0.45000000000000007</v>
      </c>
      <c r="JH25" s="599">
        <v>0.88900000000000001</v>
      </c>
      <c r="JI25" s="363">
        <v>0.85</v>
      </c>
      <c r="JJ25" s="600">
        <v>0.15</v>
      </c>
      <c r="JK25" s="601"/>
      <c r="JL25" s="129"/>
      <c r="JM25" s="129"/>
      <c r="JN25" s="130"/>
      <c r="JO25" s="283"/>
      <c r="JP25" s="283"/>
      <c r="JQ25" s="604"/>
      <c r="JR25" s="605"/>
      <c r="JS25" s="606"/>
      <c r="JT25" s="606"/>
      <c r="JU25" s="607"/>
      <c r="JV25" s="608"/>
      <c r="JW25" s="283">
        <v>-0.1</v>
      </c>
      <c r="JX25" s="283">
        <v>-0.1</v>
      </c>
      <c r="JY25" s="283">
        <v>-0.1</v>
      </c>
      <c r="JZ25" s="609"/>
      <c r="KA25" s="610"/>
      <c r="KB25" s="611"/>
      <c r="KC25" s="608"/>
      <c r="KD25" s="385"/>
      <c r="KE25" s="385"/>
      <c r="KF25" s="385"/>
      <c r="KG25" s="612"/>
      <c r="KH25" s="605"/>
      <c r="KI25" s="606"/>
      <c r="KJ25" s="606"/>
      <c r="KK25" s="606"/>
      <c r="KL25" s="607"/>
      <c r="KM25" s="613"/>
      <c r="KN25" s="614"/>
      <c r="KO25" s="615"/>
    </row>
    <row r="26" spans="1:301">
      <c r="A26" s="292">
        <v>43070</v>
      </c>
      <c r="B26" s="555">
        <v>6582</v>
      </c>
      <c r="C26" s="556"/>
      <c r="D26" s="556"/>
      <c r="E26" s="556"/>
      <c r="F26" s="557"/>
      <c r="G26" s="558"/>
      <c r="H26" s="559"/>
      <c r="I26" s="560"/>
      <c r="J26" s="561">
        <v>5</v>
      </c>
      <c r="K26" s="562">
        <v>7.5964752354907325E-4</v>
      </c>
      <c r="L26" s="563">
        <v>1E-3</v>
      </c>
      <c r="M26" s="563">
        <v>5.0000000000000001E-4</v>
      </c>
      <c r="N26" s="564">
        <v>5.0000000000000001E-4</v>
      </c>
      <c r="O26" s="565"/>
      <c r="P26" s="566">
        <v>1</v>
      </c>
      <c r="Q26" s="567">
        <v>0.25</v>
      </c>
      <c r="R26" s="567">
        <v>0.15</v>
      </c>
      <c r="S26" s="567">
        <v>0.6</v>
      </c>
      <c r="T26" s="559"/>
      <c r="U26" s="568">
        <v>0.66</v>
      </c>
      <c r="V26" s="568">
        <v>0.25</v>
      </c>
      <c r="W26" s="568">
        <v>0.15</v>
      </c>
      <c r="X26" s="569">
        <v>0.6</v>
      </c>
      <c r="Y26" s="633"/>
      <c r="Z26" s="565"/>
      <c r="AA26" s="634">
        <v>0</v>
      </c>
      <c r="AB26" s="565"/>
      <c r="AC26" s="565"/>
      <c r="AD26" s="634">
        <v>0</v>
      </c>
      <c r="AE26" s="565"/>
      <c r="AF26" s="565"/>
      <c r="AG26" s="634">
        <v>0</v>
      </c>
      <c r="AH26" s="567">
        <v>0.75</v>
      </c>
      <c r="AI26" s="635">
        <v>0.25</v>
      </c>
      <c r="AJ26" s="579"/>
      <c r="AK26" s="580">
        <v>3</v>
      </c>
      <c r="AL26" s="580">
        <v>0.24</v>
      </c>
      <c r="AM26" s="126">
        <v>0.28000000000000003</v>
      </c>
      <c r="AN26" s="127">
        <v>0.12</v>
      </c>
      <c r="AO26" s="601"/>
      <c r="AP26" s="602">
        <v>0</v>
      </c>
      <c r="AQ26" s="602">
        <v>0</v>
      </c>
      <c r="AR26" s="129">
        <v>0.1</v>
      </c>
      <c r="AS26" s="130">
        <v>0.1</v>
      </c>
      <c r="AT26" s="579">
        <v>0</v>
      </c>
      <c r="AU26" s="580"/>
      <c r="AV26" s="616">
        <v>0</v>
      </c>
      <c r="AW26" s="300"/>
      <c r="AX26" s="300">
        <v>5.0000000000000001E-3</v>
      </c>
      <c r="AY26" s="300">
        <v>2.5999999999999999E-3</v>
      </c>
      <c r="AZ26" s="300">
        <v>2.3999999999999998E-3</v>
      </c>
      <c r="BA26" s="301"/>
      <c r="BB26" s="601">
        <v>0</v>
      </c>
      <c r="BC26" s="602"/>
      <c r="BD26" s="617">
        <v>0</v>
      </c>
      <c r="BE26" s="170">
        <v>4.0000000000000001E-3</v>
      </c>
      <c r="BF26" s="170">
        <v>2E-3</v>
      </c>
      <c r="BG26" s="372">
        <v>1E-3</v>
      </c>
      <c r="BH26" s="578">
        <v>5.5100000000000003E-2</v>
      </c>
      <c r="BI26" s="300">
        <v>0.04</v>
      </c>
      <c r="BJ26" s="300">
        <v>0.02</v>
      </c>
      <c r="BK26" s="579"/>
      <c r="BL26" s="580"/>
      <c r="BM26" s="580"/>
      <c r="BN26" s="580"/>
      <c r="BO26" s="303">
        <v>0.2</v>
      </c>
      <c r="BP26" s="303">
        <v>0.2</v>
      </c>
      <c r="BQ26" s="303">
        <v>0.6</v>
      </c>
      <c r="BR26" s="580"/>
      <c r="BS26" s="580"/>
      <c r="BT26" s="581"/>
      <c r="BU26" s="821">
        <v>0.76</v>
      </c>
      <c r="BV26" s="582">
        <v>0.8</v>
      </c>
      <c r="BW26" s="375">
        <v>0.2</v>
      </c>
      <c r="BX26" s="575"/>
      <c r="BY26" s="576"/>
      <c r="BZ26" s="576"/>
      <c r="CA26" s="525"/>
      <c r="CB26" s="525"/>
      <c r="CC26" s="525"/>
      <c r="CD26" s="525"/>
      <c r="CE26" s="583"/>
      <c r="CF26" s="579"/>
      <c r="CG26" s="580"/>
      <c r="CH26" s="580"/>
      <c r="CI26" s="303">
        <v>1</v>
      </c>
      <c r="CJ26" s="303">
        <v>0.99099999999999999</v>
      </c>
      <c r="CK26" s="312">
        <v>8.9999999999999993E-3</v>
      </c>
      <c r="CL26" s="174">
        <v>1</v>
      </c>
      <c r="CM26" s="618">
        <v>266000</v>
      </c>
      <c r="CN26" s="619">
        <v>0</v>
      </c>
      <c r="CO26" s="378">
        <v>266000</v>
      </c>
      <c r="CP26" s="378">
        <v>1500000</v>
      </c>
      <c r="CQ26" s="378">
        <v>-500000</v>
      </c>
      <c r="CR26" s="620">
        <v>0</v>
      </c>
      <c r="CS26" s="621">
        <v>3480000</v>
      </c>
      <c r="CT26" s="622">
        <v>3386000</v>
      </c>
      <c r="CU26" s="324">
        <v>2.7761370348493797E-2</v>
      </c>
      <c r="CV26" s="324">
        <v>0.4</v>
      </c>
      <c r="CW26" s="324">
        <v>-0.2</v>
      </c>
      <c r="CX26" s="283">
        <v>-0.2</v>
      </c>
      <c r="CY26" s="381">
        <v>0.98</v>
      </c>
      <c r="CZ26" s="304">
        <v>0.05</v>
      </c>
      <c r="DA26" s="303">
        <v>0.02</v>
      </c>
      <c r="DB26" s="303">
        <v>0.93</v>
      </c>
      <c r="DC26" s="811">
        <v>-4.4999999999999998E-2</v>
      </c>
      <c r="DD26" s="320">
        <v>0.15</v>
      </c>
      <c r="DE26" s="320">
        <v>-0.2</v>
      </c>
      <c r="DF26" s="320">
        <v>-0.1</v>
      </c>
      <c r="DG26" s="320">
        <v>-0.1</v>
      </c>
      <c r="DH26" s="283">
        <v>-0.05</v>
      </c>
      <c r="DI26" s="283">
        <v>-0.05</v>
      </c>
      <c r="DJ26" s="320">
        <v>0.03</v>
      </c>
      <c r="DK26" s="320"/>
      <c r="DL26" s="321">
        <v>22</v>
      </c>
      <c r="DM26" s="322">
        <v>0.9</v>
      </c>
      <c r="DN26" s="322">
        <v>119.1</v>
      </c>
      <c r="DO26" s="304">
        <v>0.98399999999999999</v>
      </c>
      <c r="DP26" s="304">
        <v>0.05</v>
      </c>
      <c r="DQ26" s="311">
        <v>0.95</v>
      </c>
      <c r="DR26" s="323">
        <v>1</v>
      </c>
      <c r="DS26" s="324">
        <v>0.05</v>
      </c>
      <c r="DT26" s="325">
        <v>0.95</v>
      </c>
      <c r="DU26" s="326">
        <v>1</v>
      </c>
      <c r="DV26" s="327">
        <v>8.9999999999999993E-3</v>
      </c>
      <c r="DW26" s="327">
        <v>4.1000000000000002E-2</v>
      </c>
      <c r="DX26" s="328">
        <v>0.95</v>
      </c>
      <c r="DY26" s="584">
        <v>0.72599999999999998</v>
      </c>
      <c r="DZ26" s="256">
        <v>0.78</v>
      </c>
      <c r="EA26" s="256">
        <v>0.08</v>
      </c>
      <c r="EB26" s="256">
        <v>0.04</v>
      </c>
      <c r="EC26" s="256">
        <v>0.1</v>
      </c>
      <c r="ED26" s="585">
        <v>0.875</v>
      </c>
      <c r="EE26" s="585">
        <v>0.55100000000000005</v>
      </c>
      <c r="EF26" s="585">
        <v>0.80300000000000005</v>
      </c>
      <c r="EG26" s="585">
        <v>0.78400000000000003</v>
      </c>
      <c r="EH26" s="585">
        <v>0.68200000000000005</v>
      </c>
      <c r="EI26" s="586">
        <v>0.72399999999999998</v>
      </c>
      <c r="EJ26" s="334">
        <v>0.77</v>
      </c>
      <c r="EK26" s="335">
        <v>0.04</v>
      </c>
      <c r="EL26" s="335">
        <v>6.4000000000000001E-2</v>
      </c>
      <c r="EM26" s="335">
        <v>0.126</v>
      </c>
      <c r="EN26" s="587">
        <v>0.78300000000000003</v>
      </c>
      <c r="EO26" s="587">
        <v>0.67200000000000004</v>
      </c>
      <c r="EP26" s="587">
        <v>0.70599999999999996</v>
      </c>
      <c r="EQ26" s="334">
        <v>0.65</v>
      </c>
      <c r="ER26" s="335">
        <v>0.1</v>
      </c>
      <c r="ES26" s="335">
        <v>0.124</v>
      </c>
      <c r="ET26" s="335">
        <v>0.126</v>
      </c>
      <c r="EU26" s="255">
        <v>0.6</v>
      </c>
      <c r="EV26" s="330">
        <v>0.63300000000000001</v>
      </c>
      <c r="EW26" s="330">
        <v>9.6000000000000002E-2</v>
      </c>
      <c r="EX26" s="330">
        <v>0.11799999999999999</v>
      </c>
      <c r="EY26" s="330">
        <v>0.153</v>
      </c>
      <c r="EZ26" s="585">
        <v>0.45900000000000002</v>
      </c>
      <c r="FA26" s="330">
        <v>0.6</v>
      </c>
      <c r="FB26" s="330">
        <v>0.1</v>
      </c>
      <c r="FC26" s="330">
        <v>0.2</v>
      </c>
      <c r="FD26" s="256">
        <v>0.1</v>
      </c>
      <c r="FE26" s="585">
        <v>0.57199999999999995</v>
      </c>
      <c r="FF26" s="256">
        <v>0.64900000000000002</v>
      </c>
      <c r="FG26" s="330">
        <v>7.0000000000000007E-2</v>
      </c>
      <c r="FH26" s="330">
        <v>6.0999999999999999E-2</v>
      </c>
      <c r="FI26" s="330">
        <v>0.22</v>
      </c>
      <c r="FJ26" s="585">
        <v>0.78600000000000003</v>
      </c>
      <c r="FK26" s="330">
        <v>0.625</v>
      </c>
      <c r="FL26" s="330">
        <v>0.125</v>
      </c>
      <c r="FM26" s="330">
        <v>0.125</v>
      </c>
      <c r="FN26" s="330">
        <v>0.125</v>
      </c>
      <c r="FO26" s="585">
        <v>0.63800000000000001</v>
      </c>
      <c r="FP26" s="336">
        <v>0.96299999999999997</v>
      </c>
      <c r="FQ26" s="337">
        <v>0.9</v>
      </c>
      <c r="FR26" s="337">
        <v>0.1</v>
      </c>
      <c r="FS26" s="337">
        <v>1</v>
      </c>
      <c r="FT26" s="338">
        <v>148</v>
      </c>
      <c r="FU26" s="339">
        <v>266</v>
      </c>
      <c r="FV26" s="414">
        <v>0.55639097744360899</v>
      </c>
      <c r="FW26" s="585"/>
      <c r="FX26" s="588"/>
      <c r="FY26" s="849">
        <v>12</v>
      </c>
      <c r="FZ26" s="589">
        <v>64</v>
      </c>
      <c r="GA26" s="623">
        <v>0.15789473684210525</v>
      </c>
      <c r="GB26" s="590"/>
      <c r="GC26" s="590"/>
      <c r="GD26" s="589">
        <v>10</v>
      </c>
      <c r="GE26" s="589">
        <v>72</v>
      </c>
      <c r="GF26" s="624">
        <v>0.1388888888888889</v>
      </c>
      <c r="GG26" s="589">
        <v>2</v>
      </c>
      <c r="GH26" s="595">
        <v>0.16216216216216217</v>
      </c>
      <c r="GI26" s="591">
        <v>8</v>
      </c>
      <c r="GJ26" s="592">
        <v>54</v>
      </c>
      <c r="GK26" s="349">
        <v>0.12903225806451613</v>
      </c>
      <c r="GL26" s="592">
        <v>8</v>
      </c>
      <c r="GM26" s="592">
        <v>56</v>
      </c>
      <c r="GN26" s="349">
        <v>0.14285714285714285</v>
      </c>
      <c r="GO26" s="593"/>
      <c r="GP26" s="594"/>
      <c r="GQ26" s="586">
        <v>0.16800000000000001</v>
      </c>
      <c r="GR26" s="590"/>
      <c r="GS26" s="590"/>
      <c r="GT26" s="584">
        <v>5.3800000000000001E-2</v>
      </c>
      <c r="GU26" s="593"/>
      <c r="GV26" s="593"/>
      <c r="GW26" s="586">
        <v>0</v>
      </c>
      <c r="GX26" s="590"/>
      <c r="GY26" s="590"/>
      <c r="GZ26" s="584">
        <v>7.586206896551724E-2</v>
      </c>
      <c r="HA26" s="585">
        <v>0.14814814814814814</v>
      </c>
      <c r="HB26" s="593"/>
      <c r="HC26" s="593"/>
      <c r="HD26" s="586">
        <v>4.8599999999999997E-2</v>
      </c>
      <c r="HE26" s="587">
        <v>6.0999999999999999E-2</v>
      </c>
      <c r="HF26" s="587"/>
      <c r="HG26" s="595"/>
      <c r="HH26" s="584">
        <v>9.5200000000000007E-2</v>
      </c>
      <c r="HI26" s="585"/>
      <c r="HJ26" s="585"/>
      <c r="HK26" s="596">
        <v>0</v>
      </c>
      <c r="HL26" s="355">
        <v>2</v>
      </c>
      <c r="HM26" s="355">
        <v>3</v>
      </c>
      <c r="HN26" s="356">
        <v>3</v>
      </c>
      <c r="HO26" s="597">
        <v>2.7199999999999998E-2</v>
      </c>
      <c r="HP26" s="358">
        <v>0.04</v>
      </c>
      <c r="HQ26" s="358">
        <v>0.04</v>
      </c>
      <c r="HR26" s="598">
        <v>0.76</v>
      </c>
      <c r="HS26" s="359">
        <v>0.8</v>
      </c>
      <c r="HT26" s="359">
        <v>0.2</v>
      </c>
      <c r="HU26" s="597">
        <v>-0.45600000000000002</v>
      </c>
      <c r="HV26" s="364"/>
      <c r="HW26" s="364"/>
      <c r="HX26" s="364">
        <v>-0.104</v>
      </c>
      <c r="HY26" s="364"/>
      <c r="HZ26" s="364"/>
      <c r="IA26" s="358">
        <v>0.9</v>
      </c>
      <c r="IB26" s="358">
        <v>0.1</v>
      </c>
      <c r="IC26" s="358">
        <v>-0.9</v>
      </c>
      <c r="ID26" s="360">
        <v>-0.1</v>
      </c>
      <c r="IE26" s="361">
        <v>0.56000000000000005</v>
      </c>
      <c r="IF26" s="359">
        <v>0.75600000000000001</v>
      </c>
      <c r="IG26" s="359">
        <v>0.29399999999999993</v>
      </c>
      <c r="IH26" s="359">
        <v>0.05</v>
      </c>
      <c r="II26" s="362">
        <v>0.65600000000000003</v>
      </c>
      <c r="IJ26" s="597">
        <v>0.34899999999999998</v>
      </c>
      <c r="IK26" s="364">
        <v>0.63</v>
      </c>
      <c r="IL26" s="358">
        <v>0.41999999999999993</v>
      </c>
      <c r="IM26" s="358">
        <v>0.05</v>
      </c>
      <c r="IN26" s="360">
        <v>0.53</v>
      </c>
      <c r="IO26" s="599">
        <v>-0.11700000000000001</v>
      </c>
      <c r="IP26" s="355"/>
      <c r="IQ26" s="355"/>
      <c r="IR26" s="363">
        <v>2E-3</v>
      </c>
      <c r="IS26" s="355"/>
      <c r="IT26" s="355"/>
      <c r="IU26" s="363">
        <v>0.05</v>
      </c>
      <c r="IV26" s="363">
        <v>0.05</v>
      </c>
      <c r="IW26" s="363">
        <v>0.05</v>
      </c>
      <c r="IX26" s="363">
        <v>-0.05</v>
      </c>
      <c r="IY26" s="363">
        <v>-0.05</v>
      </c>
      <c r="IZ26" s="363">
        <v>-0.05</v>
      </c>
      <c r="JA26" s="597">
        <v>0.54700000000000004</v>
      </c>
      <c r="JB26" s="364">
        <v>0.55000000000000004</v>
      </c>
      <c r="JC26" s="364">
        <v>0.34999999999999987</v>
      </c>
      <c r="JD26" s="364">
        <v>0.05</v>
      </c>
      <c r="JE26" s="364">
        <v>0.1</v>
      </c>
      <c r="JF26" s="364">
        <v>0.05</v>
      </c>
      <c r="JG26" s="365">
        <v>0.45000000000000007</v>
      </c>
      <c r="JH26" s="599">
        <v>0.86299999999999999</v>
      </c>
      <c r="JI26" s="363">
        <v>0.85</v>
      </c>
      <c r="JJ26" s="600">
        <v>0.15</v>
      </c>
      <c r="JK26" s="630">
        <v>9</v>
      </c>
      <c r="JL26" s="185">
        <v>6</v>
      </c>
      <c r="JM26" s="185">
        <v>2</v>
      </c>
      <c r="JN26" s="186">
        <v>8</v>
      </c>
      <c r="JO26" s="385">
        <v>1</v>
      </c>
      <c r="JP26" s="189">
        <v>0.8</v>
      </c>
      <c r="JQ26" s="371">
        <v>0.2</v>
      </c>
      <c r="JR26" s="605">
        <v>0.25</v>
      </c>
      <c r="JS26" s="191">
        <v>0.6</v>
      </c>
      <c r="JT26" s="191">
        <v>0.25</v>
      </c>
      <c r="JU26" s="368">
        <v>0.15</v>
      </c>
      <c r="JV26" s="608">
        <v>6.6302824858757062E-2</v>
      </c>
      <c r="JW26" s="385">
        <v>-0.1</v>
      </c>
      <c r="JX26" s="385">
        <v>-0.1</v>
      </c>
      <c r="JY26" s="385">
        <v>-0.1</v>
      </c>
      <c r="JZ26" s="609"/>
      <c r="KA26" s="610">
        <v>17820</v>
      </c>
      <c r="KB26" s="611">
        <v>600140</v>
      </c>
      <c r="KC26" s="608">
        <v>0.72</v>
      </c>
      <c r="KD26" s="385">
        <v>0.75</v>
      </c>
      <c r="KE26" s="189">
        <v>0.55000000000000004</v>
      </c>
      <c r="KF26" s="189">
        <v>0.1</v>
      </c>
      <c r="KG26" s="371">
        <v>0.35</v>
      </c>
      <c r="KH26" s="605">
        <v>0.62</v>
      </c>
      <c r="KI26" s="606">
        <v>0.8</v>
      </c>
      <c r="KJ26" s="191">
        <v>0.6</v>
      </c>
      <c r="KK26" s="191">
        <v>0.1</v>
      </c>
      <c r="KL26" s="368">
        <v>0.3</v>
      </c>
      <c r="KM26" s="613">
        <v>1</v>
      </c>
      <c r="KN26" s="193">
        <v>1.9</v>
      </c>
      <c r="KO26" s="194">
        <v>2.1</v>
      </c>
    </row>
    <row r="27" spans="1:301">
      <c r="A27" s="292">
        <v>43101</v>
      </c>
      <c r="B27" s="555">
        <v>7309</v>
      </c>
      <c r="C27" s="556"/>
      <c r="D27" s="556"/>
      <c r="E27" s="556"/>
      <c r="F27" s="557"/>
      <c r="G27" s="558"/>
      <c r="H27" s="559"/>
      <c r="I27" s="560"/>
      <c r="J27" s="561">
        <v>9</v>
      </c>
      <c r="K27" s="562">
        <v>1.2313585989875496E-3</v>
      </c>
      <c r="L27" s="563">
        <v>1E-3</v>
      </c>
      <c r="M27" s="563">
        <v>5.0000000000000001E-4</v>
      </c>
      <c r="N27" s="564">
        <v>5.0000000000000001E-4</v>
      </c>
      <c r="O27" s="565"/>
      <c r="P27" s="566">
        <v>0.83299999999999996</v>
      </c>
      <c r="Q27" s="567">
        <v>0.25</v>
      </c>
      <c r="R27" s="567">
        <v>0.15</v>
      </c>
      <c r="S27" s="567">
        <v>0.6</v>
      </c>
      <c r="T27" s="559"/>
      <c r="U27" s="568">
        <v>1</v>
      </c>
      <c r="V27" s="568">
        <v>0.25</v>
      </c>
      <c r="W27" s="568">
        <v>0.15</v>
      </c>
      <c r="X27" s="569">
        <v>0.6</v>
      </c>
      <c r="Y27" s="570"/>
      <c r="Z27" s="571"/>
      <c r="AA27" s="572"/>
      <c r="AB27" s="571"/>
      <c r="AC27" s="571"/>
      <c r="AD27" s="572"/>
      <c r="AE27" s="571"/>
      <c r="AF27" s="571"/>
      <c r="AG27" s="572"/>
      <c r="AH27" s="573">
        <v>0.83</v>
      </c>
      <c r="AI27" s="574">
        <v>0.17000000000000004</v>
      </c>
      <c r="AJ27" s="575"/>
      <c r="AK27" s="576"/>
      <c r="AL27" s="576"/>
      <c r="AM27" s="576"/>
      <c r="AN27" s="296">
        <v>0.12</v>
      </c>
      <c r="AO27" s="575"/>
      <c r="AP27" s="576"/>
      <c r="AQ27" s="576"/>
      <c r="AR27" s="576"/>
      <c r="AS27" s="296">
        <v>0.1</v>
      </c>
      <c r="AT27" s="575"/>
      <c r="AU27" s="576"/>
      <c r="AV27" s="577"/>
      <c r="AW27" s="297"/>
      <c r="AX27" s="297">
        <v>5.0000000000000001E-3</v>
      </c>
      <c r="AY27" s="297">
        <v>2.5999999999999999E-3</v>
      </c>
      <c r="AZ27" s="297">
        <v>2.3999999999999998E-3</v>
      </c>
      <c r="BA27" s="298"/>
      <c r="BB27" s="575"/>
      <c r="BC27" s="576"/>
      <c r="BD27" s="577"/>
      <c r="BE27" s="297">
        <v>4.0000000000000001E-3</v>
      </c>
      <c r="BF27" s="297">
        <v>2E-3</v>
      </c>
      <c r="BG27" s="298">
        <v>1E-3</v>
      </c>
      <c r="BH27" s="578">
        <v>5.4800000000000001E-2</v>
      </c>
      <c r="BI27" s="300">
        <v>0.04</v>
      </c>
      <c r="BJ27" s="300">
        <v>0.02</v>
      </c>
      <c r="BK27" s="794">
        <v>11</v>
      </c>
      <c r="BL27" s="799">
        <v>10</v>
      </c>
      <c r="BM27" s="799">
        <v>1</v>
      </c>
      <c r="BN27" s="631">
        <v>0.90909090909090906</v>
      </c>
      <c r="BO27" s="303">
        <v>0.2</v>
      </c>
      <c r="BP27" s="303">
        <v>0.2</v>
      </c>
      <c r="BQ27" s="303">
        <v>0.6</v>
      </c>
      <c r="BR27" s="799">
        <v>15</v>
      </c>
      <c r="BS27" s="799">
        <v>12</v>
      </c>
      <c r="BT27" s="632">
        <v>0.8</v>
      </c>
      <c r="BU27" s="821">
        <v>0.9</v>
      </c>
      <c r="BV27" s="582">
        <v>0.8</v>
      </c>
      <c r="BW27" s="375">
        <v>0.2</v>
      </c>
      <c r="BX27" s="575"/>
      <c r="BY27" s="576"/>
      <c r="BZ27" s="576"/>
      <c r="CA27" s="525"/>
      <c r="CB27" s="525"/>
      <c r="CC27" s="525"/>
      <c r="CD27" s="525"/>
      <c r="CE27" s="583"/>
      <c r="CF27" s="579"/>
      <c r="CG27" s="580"/>
      <c r="CH27" s="580"/>
      <c r="CI27" s="303">
        <v>1</v>
      </c>
      <c r="CJ27" s="303">
        <v>0.99099999999999999</v>
      </c>
      <c r="CK27" s="312">
        <v>8.9999999999999993E-3</v>
      </c>
      <c r="CL27" s="174">
        <v>1</v>
      </c>
      <c r="CM27" s="618">
        <v>80000</v>
      </c>
      <c r="CN27" s="619">
        <v>0</v>
      </c>
      <c r="CO27" s="378">
        <v>80000</v>
      </c>
      <c r="CP27" s="378">
        <v>1500000</v>
      </c>
      <c r="CQ27" s="378">
        <v>-500000</v>
      </c>
      <c r="CR27" s="620">
        <v>0</v>
      </c>
      <c r="CS27" s="621">
        <v>3939000</v>
      </c>
      <c r="CT27" s="622">
        <v>3648000</v>
      </c>
      <c r="CU27" s="324">
        <v>7.9769736842105268E-2</v>
      </c>
      <c r="CV27" s="324">
        <v>0.4</v>
      </c>
      <c r="CW27" s="324">
        <v>-0.2</v>
      </c>
      <c r="CX27" s="283">
        <v>-0.2</v>
      </c>
      <c r="CY27" s="390"/>
      <c r="CZ27" s="309">
        <v>0.05</v>
      </c>
      <c r="DA27" s="319">
        <v>0.02</v>
      </c>
      <c r="DB27" s="319">
        <v>0.93</v>
      </c>
      <c r="DC27" s="811">
        <v>-0.04</v>
      </c>
      <c r="DD27" s="320">
        <v>0.15</v>
      </c>
      <c r="DE27" s="320">
        <v>-0.2</v>
      </c>
      <c r="DF27" s="320">
        <v>-0.1</v>
      </c>
      <c r="DG27" s="320">
        <v>-0.1</v>
      </c>
      <c r="DH27" s="283">
        <v>-0.05</v>
      </c>
      <c r="DI27" s="283">
        <v>-0.05</v>
      </c>
      <c r="DJ27" s="320">
        <v>0.03</v>
      </c>
      <c r="DK27" s="320"/>
      <c r="DL27" s="321">
        <v>41</v>
      </c>
      <c r="DM27" s="322">
        <v>0.9</v>
      </c>
      <c r="DN27" s="322">
        <v>119.1</v>
      </c>
      <c r="DO27" s="304">
        <v>0.97299999999999998</v>
      </c>
      <c r="DP27" s="304">
        <v>0.05</v>
      </c>
      <c r="DQ27" s="311">
        <v>0.95</v>
      </c>
      <c r="DR27" s="323">
        <v>1</v>
      </c>
      <c r="DS27" s="324">
        <v>0.05</v>
      </c>
      <c r="DT27" s="325">
        <v>0.95</v>
      </c>
      <c r="DU27" s="326">
        <v>1</v>
      </c>
      <c r="DV27" s="327">
        <v>8.9999999999999993E-3</v>
      </c>
      <c r="DW27" s="327">
        <v>4.1000000000000002E-2</v>
      </c>
      <c r="DX27" s="328">
        <v>0.95</v>
      </c>
      <c r="DY27" s="584">
        <v>0.755</v>
      </c>
      <c r="DZ27" s="256">
        <v>0.78</v>
      </c>
      <c r="EA27" s="256">
        <v>0.08</v>
      </c>
      <c r="EB27" s="256">
        <v>0.04</v>
      </c>
      <c r="EC27" s="256">
        <v>0.1</v>
      </c>
      <c r="ED27" s="585">
        <v>0.89500000000000002</v>
      </c>
      <c r="EE27" s="585">
        <v>0.64500000000000002</v>
      </c>
      <c r="EF27" s="585">
        <v>0.8</v>
      </c>
      <c r="EG27" s="585">
        <v>0.79100000000000004</v>
      </c>
      <c r="EH27" s="585">
        <v>0.73</v>
      </c>
      <c r="EI27" s="586">
        <v>0.77300000000000002</v>
      </c>
      <c r="EJ27" s="334">
        <v>0.77</v>
      </c>
      <c r="EK27" s="335">
        <v>0.04</v>
      </c>
      <c r="EL27" s="335">
        <v>6.4000000000000001E-2</v>
      </c>
      <c r="EM27" s="335">
        <v>0.126</v>
      </c>
      <c r="EN27" s="587">
        <v>0.84699999999999998</v>
      </c>
      <c r="EO27" s="587">
        <v>0.748</v>
      </c>
      <c r="EP27" s="587">
        <v>0.72199999999999998</v>
      </c>
      <c r="EQ27" s="334">
        <v>0.65</v>
      </c>
      <c r="ER27" s="335">
        <v>0.1</v>
      </c>
      <c r="ES27" s="335">
        <v>0.124</v>
      </c>
      <c r="ET27" s="335">
        <v>0.126</v>
      </c>
      <c r="EU27" s="255">
        <v>0.71299999999999997</v>
      </c>
      <c r="EV27" s="330">
        <v>0.63300000000000001</v>
      </c>
      <c r="EW27" s="330">
        <v>9.6000000000000002E-2</v>
      </c>
      <c r="EX27" s="330">
        <v>0.11799999999999999</v>
      </c>
      <c r="EY27" s="330">
        <v>0.153</v>
      </c>
      <c r="EZ27" s="585">
        <v>0.59099999999999997</v>
      </c>
      <c r="FA27" s="330">
        <v>0.6</v>
      </c>
      <c r="FB27" s="330">
        <v>0.1</v>
      </c>
      <c r="FC27" s="330">
        <v>0.2</v>
      </c>
      <c r="FD27" s="256">
        <v>0.1</v>
      </c>
      <c r="FE27" s="585">
        <v>0.69699999999999995</v>
      </c>
      <c r="FF27" s="256">
        <v>0.64900000000000002</v>
      </c>
      <c r="FG27" s="330">
        <v>7.0000000000000007E-2</v>
      </c>
      <c r="FH27" s="330">
        <v>6.0999999999999999E-2</v>
      </c>
      <c r="FI27" s="330">
        <v>0.22</v>
      </c>
      <c r="FJ27" s="585">
        <v>0.747</v>
      </c>
      <c r="FK27" s="330">
        <v>0.625</v>
      </c>
      <c r="FL27" s="330">
        <v>0.125</v>
      </c>
      <c r="FM27" s="330">
        <v>0.125</v>
      </c>
      <c r="FN27" s="330">
        <v>0.125</v>
      </c>
      <c r="FO27" s="585">
        <v>0.83099999999999996</v>
      </c>
      <c r="FP27" s="336">
        <v>0.93400000000000005</v>
      </c>
      <c r="FQ27" s="337">
        <v>0.9</v>
      </c>
      <c r="FR27" s="337">
        <v>0.1</v>
      </c>
      <c r="FS27" s="337">
        <v>1</v>
      </c>
      <c r="FT27" s="338">
        <v>188</v>
      </c>
      <c r="FU27" s="339">
        <v>270</v>
      </c>
      <c r="FV27" s="414">
        <v>0.6962962962962963</v>
      </c>
      <c r="FW27" s="585"/>
      <c r="FX27" s="588"/>
      <c r="FY27" s="849">
        <v>19</v>
      </c>
      <c r="FZ27" s="589">
        <v>77</v>
      </c>
      <c r="GA27" s="623">
        <v>0.19791666666666666</v>
      </c>
      <c r="GB27" s="590"/>
      <c r="GC27" s="590"/>
      <c r="GD27" s="589">
        <v>19</v>
      </c>
      <c r="GE27" s="589">
        <v>97</v>
      </c>
      <c r="GF27" s="624">
        <v>0.19587628865979381</v>
      </c>
      <c r="GG27" s="589">
        <v>6</v>
      </c>
      <c r="GH27" s="595">
        <v>0.24271844660194175</v>
      </c>
      <c r="GI27" s="591">
        <v>3</v>
      </c>
      <c r="GJ27" s="592">
        <v>103</v>
      </c>
      <c r="GK27" s="349">
        <v>2.8301886792452831E-2</v>
      </c>
      <c r="GL27" s="592">
        <v>3</v>
      </c>
      <c r="GM27" s="592">
        <v>105</v>
      </c>
      <c r="GN27" s="349">
        <v>2.8571428571428571E-2</v>
      </c>
      <c r="GO27" s="593"/>
      <c r="GP27" s="594"/>
      <c r="GQ27" s="586">
        <v>0.13730000000000001</v>
      </c>
      <c r="GR27" s="590"/>
      <c r="GS27" s="636"/>
      <c r="GT27" s="255">
        <v>0.1024</v>
      </c>
      <c r="GU27" s="415"/>
      <c r="GV27" s="415"/>
      <c r="GW27" s="333">
        <v>3.5999999999999997E-2</v>
      </c>
      <c r="GX27" s="636"/>
      <c r="GY27" s="636"/>
      <c r="GZ27" s="255">
        <v>9.9009900990099015E-2</v>
      </c>
      <c r="HA27" s="256">
        <v>8.8235294117647065E-2</v>
      </c>
      <c r="HB27" s="415"/>
      <c r="HC27" s="415"/>
      <c r="HD27" s="333">
        <v>2.29E-2</v>
      </c>
      <c r="HE27" s="587">
        <v>3.3500000000000002E-2</v>
      </c>
      <c r="HF27" s="587"/>
      <c r="HG27" s="595"/>
      <c r="HH27" s="584">
        <v>0.1081</v>
      </c>
      <c r="HI27" s="585"/>
      <c r="HJ27" s="585"/>
      <c r="HK27" s="596">
        <v>2</v>
      </c>
      <c r="HL27" s="355">
        <v>2</v>
      </c>
      <c r="HM27" s="355">
        <v>3</v>
      </c>
      <c r="HN27" s="356">
        <v>3</v>
      </c>
      <c r="HO27" s="597">
        <v>2.9700000000000001E-2</v>
      </c>
      <c r="HP27" s="358">
        <v>0.04</v>
      </c>
      <c r="HQ27" s="358">
        <v>0.04</v>
      </c>
      <c r="HR27" s="598">
        <v>0.92</v>
      </c>
      <c r="HS27" s="359">
        <v>0.8</v>
      </c>
      <c r="HT27" s="359">
        <v>0.2</v>
      </c>
      <c r="HU27" s="597">
        <v>-0.42299999999999999</v>
      </c>
      <c r="HV27" s="364"/>
      <c r="HW27" s="364"/>
      <c r="HX27" s="364">
        <v>-8.7999999999999995E-2</v>
      </c>
      <c r="HY27" s="364"/>
      <c r="HZ27" s="364"/>
      <c r="IA27" s="358">
        <v>0.9</v>
      </c>
      <c r="IB27" s="358">
        <v>0.1</v>
      </c>
      <c r="IC27" s="358">
        <v>-0.9</v>
      </c>
      <c r="ID27" s="360">
        <v>-0.1</v>
      </c>
      <c r="IE27" s="361">
        <v>0.65500000000000003</v>
      </c>
      <c r="IF27" s="359">
        <v>0.75600000000000001</v>
      </c>
      <c r="IG27" s="359">
        <v>0.29399999999999993</v>
      </c>
      <c r="IH27" s="359">
        <v>0.05</v>
      </c>
      <c r="II27" s="362">
        <v>0.65600000000000003</v>
      </c>
      <c r="IJ27" s="597">
        <v>0.52200000000000002</v>
      </c>
      <c r="IK27" s="364">
        <v>0.63</v>
      </c>
      <c r="IL27" s="358">
        <v>0.41999999999999993</v>
      </c>
      <c r="IM27" s="358">
        <v>0.05</v>
      </c>
      <c r="IN27" s="360">
        <v>0.53</v>
      </c>
      <c r="IO27" s="599">
        <v>-0.1012</v>
      </c>
      <c r="IP27" s="355"/>
      <c r="IQ27" s="355"/>
      <c r="IR27" s="363">
        <v>1.4E-2</v>
      </c>
      <c r="IS27" s="355"/>
      <c r="IT27" s="355"/>
      <c r="IU27" s="363">
        <v>0.05</v>
      </c>
      <c r="IV27" s="363">
        <v>0.05</v>
      </c>
      <c r="IW27" s="363">
        <v>0.05</v>
      </c>
      <c r="IX27" s="363">
        <v>-0.05</v>
      </c>
      <c r="IY27" s="363">
        <v>-0.05</v>
      </c>
      <c r="IZ27" s="363">
        <v>-0.05</v>
      </c>
      <c r="JA27" s="597">
        <v>0.55800000000000005</v>
      </c>
      <c r="JB27" s="364">
        <v>0.55000000000000004</v>
      </c>
      <c r="JC27" s="364">
        <v>0.34999999999999987</v>
      </c>
      <c r="JD27" s="364">
        <v>0.05</v>
      </c>
      <c r="JE27" s="364">
        <v>0.1</v>
      </c>
      <c r="JF27" s="364">
        <v>0.05</v>
      </c>
      <c r="JG27" s="365">
        <v>0.45000000000000007</v>
      </c>
      <c r="JH27" s="599">
        <v>0.86699999999999999</v>
      </c>
      <c r="JI27" s="363">
        <v>0.85</v>
      </c>
      <c r="JJ27" s="600">
        <v>0.15</v>
      </c>
      <c r="JK27" s="601"/>
      <c r="JL27" s="602"/>
      <c r="JM27" s="602"/>
      <c r="JN27" s="603"/>
      <c r="JO27" s="283"/>
      <c r="JP27" s="283"/>
      <c r="JQ27" s="604"/>
      <c r="JR27" s="605"/>
      <c r="JS27" s="606"/>
      <c r="JT27" s="606"/>
      <c r="JU27" s="607"/>
      <c r="JV27" s="608"/>
      <c r="JW27" s="283">
        <v>-0.1</v>
      </c>
      <c r="JX27" s="283">
        <v>-0.1</v>
      </c>
      <c r="JY27" s="283">
        <v>-0.1</v>
      </c>
      <c r="JZ27" s="609"/>
      <c r="KA27" s="610"/>
      <c r="KB27" s="611"/>
      <c r="KC27" s="608"/>
      <c r="KD27" s="385"/>
      <c r="KE27" s="385"/>
      <c r="KF27" s="385"/>
      <c r="KG27" s="612"/>
      <c r="KH27" s="605"/>
      <c r="KI27" s="606"/>
      <c r="KJ27" s="606"/>
      <c r="KK27" s="606"/>
      <c r="KL27" s="607"/>
      <c r="KM27" s="613"/>
      <c r="KN27" s="614"/>
      <c r="KO27" s="615"/>
    </row>
    <row r="28" spans="1:301">
      <c r="A28" s="292">
        <v>43132</v>
      </c>
      <c r="B28" s="555">
        <v>6556</v>
      </c>
      <c r="C28" s="556"/>
      <c r="D28" s="556"/>
      <c r="E28" s="556"/>
      <c r="F28" s="557"/>
      <c r="G28" s="558"/>
      <c r="H28" s="559"/>
      <c r="I28" s="560"/>
      <c r="J28" s="561">
        <v>7</v>
      </c>
      <c r="K28" s="562">
        <v>1.0677242220866383E-3</v>
      </c>
      <c r="L28" s="563">
        <v>1E-3</v>
      </c>
      <c r="M28" s="563">
        <v>5.0000000000000001E-4</v>
      </c>
      <c r="N28" s="564">
        <v>5.0000000000000001E-4</v>
      </c>
      <c r="O28" s="565"/>
      <c r="P28" s="566">
        <v>0.25</v>
      </c>
      <c r="Q28" s="567">
        <v>0.25</v>
      </c>
      <c r="R28" s="567">
        <v>0.15</v>
      </c>
      <c r="S28" s="567">
        <v>0.6</v>
      </c>
      <c r="T28" s="559"/>
      <c r="U28" s="568">
        <v>1</v>
      </c>
      <c r="V28" s="568">
        <v>0.25</v>
      </c>
      <c r="W28" s="568">
        <v>0.15</v>
      </c>
      <c r="X28" s="569">
        <v>0.6</v>
      </c>
      <c r="Y28" s="570"/>
      <c r="Z28" s="571"/>
      <c r="AA28" s="572"/>
      <c r="AB28" s="571"/>
      <c r="AC28" s="571"/>
      <c r="AD28" s="572"/>
      <c r="AE28" s="571"/>
      <c r="AF28" s="571"/>
      <c r="AG28" s="572"/>
      <c r="AH28" s="573">
        <v>0.91</v>
      </c>
      <c r="AI28" s="574">
        <v>8.9999999999999969E-2</v>
      </c>
      <c r="AJ28" s="575"/>
      <c r="AK28" s="576"/>
      <c r="AL28" s="576"/>
      <c r="AM28" s="576"/>
      <c r="AN28" s="296">
        <v>0.12</v>
      </c>
      <c r="AO28" s="575"/>
      <c r="AP28" s="576"/>
      <c r="AQ28" s="576"/>
      <c r="AR28" s="576"/>
      <c r="AS28" s="296">
        <v>0.1</v>
      </c>
      <c r="AT28" s="575"/>
      <c r="AU28" s="576"/>
      <c r="AV28" s="577"/>
      <c r="AW28" s="297"/>
      <c r="AX28" s="297">
        <v>5.0000000000000001E-3</v>
      </c>
      <c r="AY28" s="297">
        <v>2.5999999999999999E-3</v>
      </c>
      <c r="AZ28" s="297">
        <v>2.3999999999999998E-3</v>
      </c>
      <c r="BA28" s="298"/>
      <c r="BB28" s="575"/>
      <c r="BC28" s="576"/>
      <c r="BD28" s="577"/>
      <c r="BE28" s="297">
        <v>4.0000000000000001E-3</v>
      </c>
      <c r="BF28" s="297">
        <v>2E-3</v>
      </c>
      <c r="BG28" s="298">
        <v>1E-3</v>
      </c>
      <c r="BH28" s="578">
        <v>4.7800000000000002E-2</v>
      </c>
      <c r="BI28" s="300">
        <v>0.04</v>
      </c>
      <c r="BJ28" s="300">
        <v>0.02</v>
      </c>
      <c r="BK28" s="794">
        <v>18</v>
      </c>
      <c r="BL28" s="799">
        <v>12</v>
      </c>
      <c r="BM28" s="799">
        <v>6</v>
      </c>
      <c r="BN28" s="631">
        <v>0.66666666666666663</v>
      </c>
      <c r="BO28" s="303">
        <v>0.2</v>
      </c>
      <c r="BP28" s="303">
        <v>0.2</v>
      </c>
      <c r="BQ28" s="303">
        <v>0.6</v>
      </c>
      <c r="BR28" s="799">
        <v>6</v>
      </c>
      <c r="BS28" s="799">
        <v>4</v>
      </c>
      <c r="BT28" s="632">
        <v>0.66666666666666663</v>
      </c>
      <c r="BU28" s="821" t="s">
        <v>28</v>
      </c>
      <c r="BV28" s="582">
        <v>0.8</v>
      </c>
      <c r="BW28" s="375">
        <v>0.2</v>
      </c>
      <c r="BX28" s="575"/>
      <c r="BY28" s="576"/>
      <c r="BZ28" s="576"/>
      <c r="CA28" s="525"/>
      <c r="CB28" s="525"/>
      <c r="CC28" s="525"/>
      <c r="CD28" s="525"/>
      <c r="CE28" s="583"/>
      <c r="CF28" s="579"/>
      <c r="CG28" s="580"/>
      <c r="CH28" s="580"/>
      <c r="CI28" s="303">
        <v>1</v>
      </c>
      <c r="CJ28" s="303">
        <v>0.99099999999999999</v>
      </c>
      <c r="CK28" s="312">
        <v>8.9999999999999993E-3</v>
      </c>
      <c r="CL28" s="174">
        <v>1</v>
      </c>
      <c r="CM28" s="618">
        <v>3000</v>
      </c>
      <c r="CN28" s="619">
        <v>0</v>
      </c>
      <c r="CO28" s="378">
        <v>3000</v>
      </c>
      <c r="CP28" s="378">
        <v>1500000</v>
      </c>
      <c r="CQ28" s="378">
        <v>-500000</v>
      </c>
      <c r="CR28" s="620">
        <v>0</v>
      </c>
      <c r="CS28" s="621">
        <v>4207000</v>
      </c>
      <c r="CT28" s="622">
        <v>4038000</v>
      </c>
      <c r="CU28" s="324">
        <v>4.1852402179296679E-2</v>
      </c>
      <c r="CV28" s="324">
        <v>0.4</v>
      </c>
      <c r="CW28" s="324">
        <v>-0.2</v>
      </c>
      <c r="CX28" s="283">
        <v>-0.2</v>
      </c>
      <c r="CY28" s="390"/>
      <c r="CZ28" s="309">
        <v>0.05</v>
      </c>
      <c r="DA28" s="319">
        <v>0.02</v>
      </c>
      <c r="DB28" s="319">
        <v>0.93</v>
      </c>
      <c r="DC28" s="811">
        <v>-4.9000000000000002E-2</v>
      </c>
      <c r="DD28" s="320">
        <v>0.15</v>
      </c>
      <c r="DE28" s="320">
        <v>-0.2</v>
      </c>
      <c r="DF28" s="320">
        <v>-0.1</v>
      </c>
      <c r="DG28" s="320">
        <v>-0.1</v>
      </c>
      <c r="DH28" s="283">
        <v>-0.05</v>
      </c>
      <c r="DI28" s="283">
        <v>-0.05</v>
      </c>
      <c r="DJ28" s="320">
        <v>2.5999999999999999E-2</v>
      </c>
      <c r="DK28" s="320"/>
      <c r="DL28" s="321">
        <v>68</v>
      </c>
      <c r="DM28" s="322">
        <v>0.9</v>
      </c>
      <c r="DN28" s="322">
        <v>119.1</v>
      </c>
      <c r="DO28" s="304">
        <v>0.96299999999999997</v>
      </c>
      <c r="DP28" s="304">
        <v>0.05</v>
      </c>
      <c r="DQ28" s="311">
        <v>0.95</v>
      </c>
      <c r="DR28" s="323">
        <v>1</v>
      </c>
      <c r="DS28" s="324">
        <v>0.05</v>
      </c>
      <c r="DT28" s="325">
        <v>0.95</v>
      </c>
      <c r="DU28" s="326">
        <v>1</v>
      </c>
      <c r="DV28" s="327">
        <v>8.9999999999999993E-3</v>
      </c>
      <c r="DW28" s="327">
        <v>4.1000000000000002E-2</v>
      </c>
      <c r="DX28" s="328">
        <v>0.95</v>
      </c>
      <c r="DY28" s="584">
        <v>0.76700000000000002</v>
      </c>
      <c r="DZ28" s="256">
        <v>0.78</v>
      </c>
      <c r="EA28" s="256">
        <v>0.08</v>
      </c>
      <c r="EB28" s="256">
        <v>0.04</v>
      </c>
      <c r="EC28" s="256">
        <v>0.1</v>
      </c>
      <c r="ED28" s="585">
        <v>0.85299999999999998</v>
      </c>
      <c r="EE28" s="585">
        <v>0.72799999999999998</v>
      </c>
      <c r="EF28" s="585">
        <v>0.67900000000000005</v>
      </c>
      <c r="EG28" s="585">
        <v>0.83799999999999997</v>
      </c>
      <c r="EH28" s="585">
        <v>0.80300000000000005</v>
      </c>
      <c r="EI28" s="586">
        <v>0.77100000000000002</v>
      </c>
      <c r="EJ28" s="334">
        <v>0.77</v>
      </c>
      <c r="EK28" s="335">
        <v>0.04</v>
      </c>
      <c r="EL28" s="335">
        <v>6.4000000000000001E-2</v>
      </c>
      <c r="EM28" s="335">
        <v>0.126</v>
      </c>
      <c r="EN28" s="587">
        <v>0.83299999999999996</v>
      </c>
      <c r="EO28" s="587">
        <v>0.70799999999999996</v>
      </c>
      <c r="EP28" s="587">
        <v>0.75</v>
      </c>
      <c r="EQ28" s="334">
        <v>0.65</v>
      </c>
      <c r="ER28" s="335">
        <v>0.1</v>
      </c>
      <c r="ES28" s="335">
        <v>0.124</v>
      </c>
      <c r="ET28" s="335">
        <v>0.126</v>
      </c>
      <c r="EU28" s="329">
        <v>0.63900000000000001</v>
      </c>
      <c r="EV28" s="330">
        <v>0.63300000000000001</v>
      </c>
      <c r="EW28" s="330">
        <v>9.6000000000000002E-2</v>
      </c>
      <c r="EX28" s="330">
        <v>0.11799999999999999</v>
      </c>
      <c r="EY28" s="330">
        <v>0.153</v>
      </c>
      <c r="EZ28" s="585">
        <v>0.49</v>
      </c>
      <c r="FA28" s="330">
        <v>0.6</v>
      </c>
      <c r="FB28" s="330">
        <v>0.1</v>
      </c>
      <c r="FC28" s="330">
        <v>0.2</v>
      </c>
      <c r="FD28" s="256">
        <v>0.1</v>
      </c>
      <c r="FE28" s="585">
        <v>0.55000000000000004</v>
      </c>
      <c r="FF28" s="256">
        <v>0.64900000000000002</v>
      </c>
      <c r="FG28" s="330">
        <v>7.0000000000000007E-2</v>
      </c>
      <c r="FH28" s="330">
        <v>6.0999999999999999E-2</v>
      </c>
      <c r="FI28" s="330">
        <v>0.22</v>
      </c>
      <c r="FJ28" s="585">
        <v>0.82</v>
      </c>
      <c r="FK28" s="330">
        <v>0.625</v>
      </c>
      <c r="FL28" s="330">
        <v>0.125</v>
      </c>
      <c r="FM28" s="330">
        <v>0.125</v>
      </c>
      <c r="FN28" s="330">
        <v>0.125</v>
      </c>
      <c r="FO28" s="585">
        <v>0.78500000000000003</v>
      </c>
      <c r="FP28" s="336">
        <v>0.91200000000000003</v>
      </c>
      <c r="FQ28" s="337">
        <v>0.9</v>
      </c>
      <c r="FR28" s="337">
        <v>0.1</v>
      </c>
      <c r="FS28" s="337">
        <v>1</v>
      </c>
      <c r="FT28" s="338">
        <v>174</v>
      </c>
      <c r="FU28" s="339">
        <v>277</v>
      </c>
      <c r="FV28" s="414">
        <v>0.62815884476534301</v>
      </c>
      <c r="FW28" s="585"/>
      <c r="FX28" s="588"/>
      <c r="FY28" s="849">
        <v>9</v>
      </c>
      <c r="FZ28" s="589">
        <v>60</v>
      </c>
      <c r="GA28" s="623">
        <v>0.13043478260869565</v>
      </c>
      <c r="GB28" s="590"/>
      <c r="GC28" s="590"/>
      <c r="GD28" s="589">
        <v>9</v>
      </c>
      <c r="GE28" s="589">
        <v>73</v>
      </c>
      <c r="GF28" s="624">
        <v>0.12328767123287671</v>
      </c>
      <c r="GG28" s="589">
        <v>6</v>
      </c>
      <c r="GH28" s="595">
        <v>0.189873417721519</v>
      </c>
      <c r="GI28" s="591">
        <v>5</v>
      </c>
      <c r="GJ28" s="592">
        <v>89</v>
      </c>
      <c r="GK28" s="349">
        <v>5.3191489361702128E-2</v>
      </c>
      <c r="GL28" s="592">
        <v>3</v>
      </c>
      <c r="GM28" s="592">
        <v>81</v>
      </c>
      <c r="GN28" s="349">
        <v>3.7037037037037035E-2</v>
      </c>
      <c r="GO28" s="593"/>
      <c r="GP28" s="594"/>
      <c r="GQ28" s="586">
        <v>0.17929999999999999</v>
      </c>
      <c r="GR28" s="590"/>
      <c r="GS28" s="590"/>
      <c r="GT28" s="584">
        <v>1.89E-2</v>
      </c>
      <c r="GU28" s="593"/>
      <c r="GV28" s="593"/>
      <c r="GW28" s="586">
        <v>7.9000000000000001E-2</v>
      </c>
      <c r="GX28" s="590"/>
      <c r="GY28" s="590"/>
      <c r="GZ28" s="584">
        <v>0.11538461538461539</v>
      </c>
      <c r="HA28" s="585">
        <v>0.1125</v>
      </c>
      <c r="HB28" s="593"/>
      <c r="HC28" s="593"/>
      <c r="HD28" s="586">
        <v>4.8800000000000003E-2</v>
      </c>
      <c r="HE28" s="587">
        <v>2.69E-2</v>
      </c>
      <c r="HF28" s="587"/>
      <c r="HG28" s="595"/>
      <c r="HH28" s="584">
        <v>0</v>
      </c>
      <c r="HI28" s="585"/>
      <c r="HJ28" s="585"/>
      <c r="HK28" s="596">
        <v>0</v>
      </c>
      <c r="HL28" s="355">
        <v>2</v>
      </c>
      <c r="HM28" s="355">
        <v>3</v>
      </c>
      <c r="HN28" s="356">
        <v>3</v>
      </c>
      <c r="HO28" s="597">
        <v>1.9400000000000001E-2</v>
      </c>
      <c r="HP28" s="358">
        <v>0.04</v>
      </c>
      <c r="HQ28" s="358">
        <v>0.04</v>
      </c>
      <c r="HR28" s="598" t="s">
        <v>28</v>
      </c>
      <c r="HS28" s="359">
        <v>0.8</v>
      </c>
      <c r="HT28" s="359">
        <v>0.2</v>
      </c>
      <c r="HU28" s="597">
        <v>-0.19</v>
      </c>
      <c r="HV28" s="364"/>
      <c r="HW28" s="364"/>
      <c r="HX28" s="364">
        <v>-8.4000000000000005E-2</v>
      </c>
      <c r="HY28" s="364"/>
      <c r="HZ28" s="364"/>
      <c r="IA28" s="358">
        <v>0.9</v>
      </c>
      <c r="IB28" s="358">
        <v>0.1</v>
      </c>
      <c r="IC28" s="358">
        <v>-0.9</v>
      </c>
      <c r="ID28" s="360">
        <v>-0.1</v>
      </c>
      <c r="IE28" s="361">
        <v>0.76900000000000002</v>
      </c>
      <c r="IF28" s="359">
        <v>0.75600000000000001</v>
      </c>
      <c r="IG28" s="359">
        <v>0.29399999999999993</v>
      </c>
      <c r="IH28" s="359">
        <v>0.05</v>
      </c>
      <c r="II28" s="362">
        <v>0.65600000000000003</v>
      </c>
      <c r="IJ28" s="597">
        <v>0.48499999999999999</v>
      </c>
      <c r="IK28" s="364">
        <v>0.63</v>
      </c>
      <c r="IL28" s="358">
        <v>0.41999999999999993</v>
      </c>
      <c r="IM28" s="358">
        <v>0.05</v>
      </c>
      <c r="IN28" s="360">
        <v>0.53</v>
      </c>
      <c r="IO28" s="599">
        <v>-0.10150000000000001</v>
      </c>
      <c r="IP28" s="355"/>
      <c r="IQ28" s="355"/>
      <c r="IR28" s="363">
        <v>2.4E-2</v>
      </c>
      <c r="IS28" s="355"/>
      <c r="IT28" s="355"/>
      <c r="IU28" s="363">
        <v>0.05</v>
      </c>
      <c r="IV28" s="363">
        <v>0.05</v>
      </c>
      <c r="IW28" s="363">
        <v>0.05</v>
      </c>
      <c r="IX28" s="363">
        <v>-0.05</v>
      </c>
      <c r="IY28" s="363">
        <v>-0.05</v>
      </c>
      <c r="IZ28" s="363">
        <v>-0.05</v>
      </c>
      <c r="JA28" s="597">
        <v>0.56299999999999994</v>
      </c>
      <c r="JB28" s="364">
        <v>0.55000000000000004</v>
      </c>
      <c r="JC28" s="364">
        <v>0.34999999999999987</v>
      </c>
      <c r="JD28" s="364">
        <v>0.05</v>
      </c>
      <c r="JE28" s="364">
        <v>0.1</v>
      </c>
      <c r="JF28" s="364">
        <v>0.05</v>
      </c>
      <c r="JG28" s="365">
        <v>0.45000000000000007</v>
      </c>
      <c r="JH28" s="599">
        <v>0.86</v>
      </c>
      <c r="JI28" s="363">
        <v>0.85</v>
      </c>
      <c r="JJ28" s="600">
        <v>0.15</v>
      </c>
      <c r="JK28" s="601"/>
      <c r="JL28" s="602"/>
      <c r="JM28" s="602"/>
      <c r="JN28" s="603"/>
      <c r="JO28" s="283"/>
      <c r="JP28" s="283"/>
      <c r="JQ28" s="604"/>
      <c r="JR28" s="605"/>
      <c r="JS28" s="606"/>
      <c r="JT28" s="606"/>
      <c r="JU28" s="607"/>
      <c r="JV28" s="608"/>
      <c r="JW28" s="283">
        <v>-0.1</v>
      </c>
      <c r="JX28" s="283">
        <v>-0.1</v>
      </c>
      <c r="JY28" s="283">
        <v>-0.1</v>
      </c>
      <c r="JZ28" s="609"/>
      <c r="KA28" s="610"/>
      <c r="KB28" s="611"/>
      <c r="KC28" s="608"/>
      <c r="KD28" s="385"/>
      <c r="KE28" s="385"/>
      <c r="KF28" s="385"/>
      <c r="KG28" s="612"/>
      <c r="KH28" s="605"/>
      <c r="KI28" s="606"/>
      <c r="KJ28" s="606"/>
      <c r="KK28" s="606"/>
      <c r="KL28" s="607"/>
      <c r="KM28" s="613"/>
      <c r="KN28" s="614"/>
      <c r="KO28" s="615"/>
    </row>
    <row r="29" spans="1:301" ht="13.5" thickBot="1">
      <c r="A29" s="420">
        <v>43160</v>
      </c>
      <c r="B29" s="637">
        <v>7005</v>
      </c>
      <c r="C29" s="638"/>
      <c r="D29" s="638"/>
      <c r="E29" s="638"/>
      <c r="F29" s="639"/>
      <c r="G29" s="640"/>
      <c r="H29" s="641"/>
      <c r="I29" s="642"/>
      <c r="J29" s="643">
        <v>5</v>
      </c>
      <c r="K29" s="644">
        <v>7.1377587437544611E-4</v>
      </c>
      <c r="L29" s="645">
        <v>1E-3</v>
      </c>
      <c r="M29" s="563">
        <v>5.0000000000000001E-4</v>
      </c>
      <c r="N29" s="564">
        <v>5.0000000000000001E-4</v>
      </c>
      <c r="O29" s="646"/>
      <c r="P29" s="647">
        <v>1</v>
      </c>
      <c r="Q29" s="567">
        <v>0.25</v>
      </c>
      <c r="R29" s="567">
        <v>0.15</v>
      </c>
      <c r="S29" s="648">
        <v>0.6</v>
      </c>
      <c r="T29" s="641"/>
      <c r="U29" s="649">
        <v>1</v>
      </c>
      <c r="V29" s="649">
        <v>0.25</v>
      </c>
      <c r="W29" s="649">
        <v>0.15</v>
      </c>
      <c r="X29" s="650">
        <v>0.6</v>
      </c>
      <c r="Y29" s="651"/>
      <c r="Z29" s="646"/>
      <c r="AA29" s="652">
        <v>0.33</v>
      </c>
      <c r="AB29" s="646"/>
      <c r="AC29" s="646"/>
      <c r="AD29" s="652">
        <v>0.16</v>
      </c>
      <c r="AE29" s="646"/>
      <c r="AF29" s="646"/>
      <c r="AG29" s="652">
        <v>0.36</v>
      </c>
      <c r="AH29" s="648">
        <v>1</v>
      </c>
      <c r="AI29" s="653">
        <v>0</v>
      </c>
      <c r="AJ29" s="654"/>
      <c r="AK29" s="655">
        <v>4</v>
      </c>
      <c r="AL29" s="655">
        <v>0.34</v>
      </c>
      <c r="AM29" s="884">
        <v>0.28000000000000003</v>
      </c>
      <c r="AN29" s="885">
        <v>0.12</v>
      </c>
      <c r="AO29" s="656"/>
      <c r="AP29" s="657">
        <v>2</v>
      </c>
      <c r="AQ29" s="657">
        <v>0.17</v>
      </c>
      <c r="AR29" s="657">
        <v>0.1</v>
      </c>
      <c r="AS29" s="123">
        <v>0.1</v>
      </c>
      <c r="AT29" s="654">
        <v>2</v>
      </c>
      <c r="AU29" s="655"/>
      <c r="AV29" s="658">
        <v>1.1000000000000001E-3</v>
      </c>
      <c r="AW29" s="427"/>
      <c r="AX29" s="427">
        <v>5.0000000000000001E-3</v>
      </c>
      <c r="AY29" s="427">
        <v>2.5999999999999999E-3</v>
      </c>
      <c r="AZ29" s="427">
        <v>2.3999999999999998E-3</v>
      </c>
      <c r="BA29" s="428"/>
      <c r="BB29" s="656">
        <v>1</v>
      </c>
      <c r="BC29" s="657"/>
      <c r="BD29" s="659">
        <v>5.0000000000000001E-4</v>
      </c>
      <c r="BE29" s="124">
        <v>4.0000000000000001E-3</v>
      </c>
      <c r="BF29" s="124">
        <v>2E-3</v>
      </c>
      <c r="BG29" s="425">
        <v>1E-3</v>
      </c>
      <c r="BH29" s="660">
        <v>5.4899999999999997E-2</v>
      </c>
      <c r="BI29" s="427">
        <v>0.04</v>
      </c>
      <c r="BJ29" s="427">
        <v>0.02</v>
      </c>
      <c r="BK29" s="795">
        <v>14</v>
      </c>
      <c r="BL29" s="802">
        <v>11</v>
      </c>
      <c r="BM29" s="802">
        <v>3</v>
      </c>
      <c r="BN29" s="661">
        <v>0.7857142857142857</v>
      </c>
      <c r="BO29" s="429">
        <v>0.2</v>
      </c>
      <c r="BP29" s="429">
        <v>0.2</v>
      </c>
      <c r="BQ29" s="429">
        <v>0.6</v>
      </c>
      <c r="BR29" s="802">
        <v>12</v>
      </c>
      <c r="BS29" s="802">
        <v>8</v>
      </c>
      <c r="BT29" s="662">
        <v>0.66666666666666663</v>
      </c>
      <c r="BU29" s="822" t="s">
        <v>28</v>
      </c>
      <c r="BV29" s="663">
        <v>0.8</v>
      </c>
      <c r="BW29" s="432">
        <v>0.2</v>
      </c>
      <c r="BX29" s="654"/>
      <c r="BY29" s="655"/>
      <c r="BZ29" s="655"/>
      <c r="CA29" s="661">
        <v>0.80800000000000005</v>
      </c>
      <c r="CB29" s="661">
        <v>0.9</v>
      </c>
      <c r="CC29" s="303">
        <v>9.5000000000000001E-2</v>
      </c>
      <c r="CD29" s="303">
        <v>5.0000000000000044E-3</v>
      </c>
      <c r="CE29" s="662">
        <v>0.89100000000000001</v>
      </c>
      <c r="CF29" s="654"/>
      <c r="CG29" s="655"/>
      <c r="CH29" s="655"/>
      <c r="CI29" s="429">
        <v>1</v>
      </c>
      <c r="CJ29" s="429">
        <v>0.99099999999999999</v>
      </c>
      <c r="CK29" s="433">
        <v>8.9999999999999993E-3</v>
      </c>
      <c r="CL29" s="174">
        <v>1</v>
      </c>
      <c r="CM29" s="618">
        <v>3000</v>
      </c>
      <c r="CN29" s="619">
        <v>0</v>
      </c>
      <c r="CO29" s="378">
        <v>3000</v>
      </c>
      <c r="CP29" s="378">
        <v>1500000</v>
      </c>
      <c r="CQ29" s="378">
        <v>-500000</v>
      </c>
      <c r="CR29" s="620">
        <v>0</v>
      </c>
      <c r="CS29" s="621">
        <v>4542000</v>
      </c>
      <c r="CT29" s="622">
        <v>4500000</v>
      </c>
      <c r="CU29" s="324">
        <v>9.3333333333333341E-3</v>
      </c>
      <c r="CV29" s="324">
        <v>0.4</v>
      </c>
      <c r="CW29" s="324">
        <v>-0.2</v>
      </c>
      <c r="CX29" s="283">
        <v>-0.2</v>
      </c>
      <c r="CY29" s="440">
        <v>0.98</v>
      </c>
      <c r="CZ29" s="441">
        <v>0.05</v>
      </c>
      <c r="DA29" s="429">
        <v>0.02</v>
      </c>
      <c r="DB29" s="429">
        <v>0.93</v>
      </c>
      <c r="DC29" s="812">
        <v>-5.5E-2</v>
      </c>
      <c r="DD29" s="442">
        <v>0.15</v>
      </c>
      <c r="DE29" s="442">
        <v>-0.2</v>
      </c>
      <c r="DF29" s="442">
        <v>-0.1</v>
      </c>
      <c r="DG29" s="442">
        <v>-0.1</v>
      </c>
      <c r="DH29" s="664">
        <v>-0.05</v>
      </c>
      <c r="DI29" s="664">
        <v>-0.05</v>
      </c>
      <c r="DJ29" s="442">
        <v>2.8000000000000001E-2</v>
      </c>
      <c r="DK29" s="442"/>
      <c r="DL29" s="443">
        <v>29</v>
      </c>
      <c r="DM29" s="444">
        <v>0.9</v>
      </c>
      <c r="DN29" s="444">
        <v>119.1</v>
      </c>
      <c r="DO29" s="441">
        <v>0.97299999999999998</v>
      </c>
      <c r="DP29" s="441">
        <v>0.05</v>
      </c>
      <c r="DQ29" s="445">
        <v>0.95</v>
      </c>
      <c r="DR29" s="665">
        <v>1</v>
      </c>
      <c r="DS29" s="438">
        <v>0.05</v>
      </c>
      <c r="DT29" s="447">
        <v>0.95</v>
      </c>
      <c r="DU29" s="448">
        <v>1</v>
      </c>
      <c r="DV29" s="449">
        <v>8.9999999999999993E-3</v>
      </c>
      <c r="DW29" s="449">
        <v>4.1000000000000002E-2</v>
      </c>
      <c r="DX29" s="450">
        <v>0.95</v>
      </c>
      <c r="DY29" s="666">
        <v>0.78500000000000003</v>
      </c>
      <c r="DZ29" s="452">
        <v>0.78</v>
      </c>
      <c r="EA29" s="452">
        <v>0.08</v>
      </c>
      <c r="EB29" s="452">
        <v>0.04</v>
      </c>
      <c r="EC29" s="452">
        <v>0.1</v>
      </c>
      <c r="ED29" s="667">
        <v>0.91900000000000004</v>
      </c>
      <c r="EE29" s="667">
        <v>0.72199999999999998</v>
      </c>
      <c r="EF29" s="667">
        <v>0.69799999999999995</v>
      </c>
      <c r="EG29" s="667">
        <v>0.86799999999999999</v>
      </c>
      <c r="EH29" s="667">
        <v>0.81</v>
      </c>
      <c r="EI29" s="668">
        <v>0.85899999999999999</v>
      </c>
      <c r="EJ29" s="455">
        <v>0.77</v>
      </c>
      <c r="EK29" s="456">
        <v>0.04</v>
      </c>
      <c r="EL29" s="456">
        <v>6.4000000000000001E-2</v>
      </c>
      <c r="EM29" s="456">
        <v>0.126</v>
      </c>
      <c r="EN29" s="669">
        <v>0.91700000000000004</v>
      </c>
      <c r="EO29" s="669">
        <v>0.9</v>
      </c>
      <c r="EP29" s="669">
        <v>0.79400000000000004</v>
      </c>
      <c r="EQ29" s="455">
        <v>0.65</v>
      </c>
      <c r="ER29" s="456">
        <v>0.1</v>
      </c>
      <c r="ES29" s="456">
        <v>0.124</v>
      </c>
      <c r="ET29" s="456">
        <v>0.126</v>
      </c>
      <c r="EU29" s="451">
        <v>0.70699999999999996</v>
      </c>
      <c r="EV29" s="457">
        <v>0.63300000000000001</v>
      </c>
      <c r="EW29" s="457">
        <v>9.6000000000000002E-2</v>
      </c>
      <c r="EX29" s="457">
        <v>0.11799999999999999</v>
      </c>
      <c r="EY29" s="457">
        <v>0.153</v>
      </c>
      <c r="EZ29" s="667">
        <v>0.51900000000000002</v>
      </c>
      <c r="FA29" s="457">
        <v>0.6</v>
      </c>
      <c r="FB29" s="457">
        <v>0.1</v>
      </c>
      <c r="FC29" s="457">
        <v>0.2</v>
      </c>
      <c r="FD29" s="452">
        <v>0.1</v>
      </c>
      <c r="FE29" s="667">
        <v>0.73699999999999999</v>
      </c>
      <c r="FF29" s="452">
        <v>0.64900000000000002</v>
      </c>
      <c r="FG29" s="457">
        <v>7.0000000000000007E-2</v>
      </c>
      <c r="FH29" s="457">
        <v>6.0999999999999999E-2</v>
      </c>
      <c r="FI29" s="457">
        <v>0.22</v>
      </c>
      <c r="FJ29" s="667">
        <v>0.74299999999999999</v>
      </c>
      <c r="FK29" s="457">
        <v>0.625</v>
      </c>
      <c r="FL29" s="457">
        <v>0.125</v>
      </c>
      <c r="FM29" s="457">
        <v>0.125</v>
      </c>
      <c r="FN29" s="457">
        <v>0.125</v>
      </c>
      <c r="FO29" s="667">
        <v>0.84899999999999998</v>
      </c>
      <c r="FP29" s="458">
        <v>0.93100000000000005</v>
      </c>
      <c r="FQ29" s="459">
        <v>0.9</v>
      </c>
      <c r="FR29" s="459">
        <v>0.1</v>
      </c>
      <c r="FS29" s="459">
        <v>1</v>
      </c>
      <c r="FT29" s="670">
        <v>187</v>
      </c>
      <c r="FU29" s="671">
        <v>288</v>
      </c>
      <c r="FV29" s="470">
        <v>0.64930555555555558</v>
      </c>
      <c r="FW29" s="667"/>
      <c r="FX29" s="672"/>
      <c r="FY29" s="850">
        <v>9</v>
      </c>
      <c r="FZ29" s="673">
        <v>58</v>
      </c>
      <c r="GA29" s="468">
        <v>0.13432835820895522</v>
      </c>
      <c r="GB29" s="674"/>
      <c r="GC29" s="674"/>
      <c r="GD29" s="673">
        <v>6</v>
      </c>
      <c r="GE29" s="673">
        <v>69</v>
      </c>
      <c r="GF29" s="472">
        <v>8.6956521739130432E-2</v>
      </c>
      <c r="GG29" s="673">
        <v>4</v>
      </c>
      <c r="GH29" s="595">
        <v>0.13698630136986301</v>
      </c>
      <c r="GI29" s="675">
        <v>5</v>
      </c>
      <c r="GJ29" s="676">
        <v>70</v>
      </c>
      <c r="GK29" s="677">
        <v>6.6666666666666666E-2</v>
      </c>
      <c r="GL29" s="676">
        <v>5</v>
      </c>
      <c r="GM29" s="676">
        <v>68</v>
      </c>
      <c r="GN29" s="677">
        <v>7.3529411764705885E-2</v>
      </c>
      <c r="GO29" s="678"/>
      <c r="GP29" s="679"/>
      <c r="GQ29" s="668">
        <v>0.19439999999999999</v>
      </c>
      <c r="GR29" s="674"/>
      <c r="GS29" s="674"/>
      <c r="GT29" s="666">
        <v>0.129</v>
      </c>
      <c r="GU29" s="678"/>
      <c r="GV29" s="678"/>
      <c r="GW29" s="668">
        <v>5.8000000000000003E-2</v>
      </c>
      <c r="GX29" s="674"/>
      <c r="GY29" s="674"/>
      <c r="GZ29" s="666">
        <v>8.2089552238805971E-2</v>
      </c>
      <c r="HA29" s="667">
        <v>7.4999999999999997E-2</v>
      </c>
      <c r="HB29" s="678"/>
      <c r="HC29" s="678"/>
      <c r="HD29" s="668">
        <v>2.5700000000000001E-2</v>
      </c>
      <c r="HE29" s="669">
        <v>2.8299999999999999E-2</v>
      </c>
      <c r="HF29" s="669"/>
      <c r="HG29" s="680"/>
      <c r="HH29" s="666">
        <v>0.1053</v>
      </c>
      <c r="HI29" s="667"/>
      <c r="HJ29" s="667"/>
      <c r="HK29" s="681">
        <v>0</v>
      </c>
      <c r="HL29" s="475">
        <v>2</v>
      </c>
      <c r="HM29" s="475">
        <v>3</v>
      </c>
      <c r="HN29" s="476">
        <v>3</v>
      </c>
      <c r="HO29" s="682">
        <v>3.1099999999999999E-2</v>
      </c>
      <c r="HP29" s="478">
        <v>0.04</v>
      </c>
      <c r="HQ29" s="478">
        <v>0.04</v>
      </c>
      <c r="HR29" s="598" t="s">
        <v>28</v>
      </c>
      <c r="HS29" s="359">
        <v>0.8</v>
      </c>
      <c r="HT29" s="359">
        <v>0.2</v>
      </c>
      <c r="HU29" s="682">
        <v>-0.1588</v>
      </c>
      <c r="HV29" s="485"/>
      <c r="HW29" s="485"/>
      <c r="HX29" s="485">
        <v>-7.6799999999999993E-2</v>
      </c>
      <c r="HY29" s="485"/>
      <c r="HZ29" s="485"/>
      <c r="IA29" s="478">
        <v>0.9</v>
      </c>
      <c r="IB29" s="478">
        <v>0.1</v>
      </c>
      <c r="IC29" s="478">
        <v>-0.9</v>
      </c>
      <c r="ID29" s="481">
        <v>-0.1</v>
      </c>
      <c r="IE29" s="482">
        <v>0.76600000000000001</v>
      </c>
      <c r="IF29" s="480">
        <v>0.75600000000000001</v>
      </c>
      <c r="IG29" s="480">
        <v>0.29399999999999993</v>
      </c>
      <c r="IH29" s="480">
        <v>0.05</v>
      </c>
      <c r="II29" s="483">
        <v>0.65600000000000003</v>
      </c>
      <c r="IJ29" s="682">
        <v>0.54600000000000004</v>
      </c>
      <c r="IK29" s="485">
        <v>0.63</v>
      </c>
      <c r="IL29" s="478">
        <v>0.41999999999999993</v>
      </c>
      <c r="IM29" s="478">
        <v>0.05</v>
      </c>
      <c r="IN29" s="481">
        <v>0.53</v>
      </c>
      <c r="IO29" s="683">
        <v>-9.4E-2</v>
      </c>
      <c r="IP29" s="475"/>
      <c r="IQ29" s="475"/>
      <c r="IR29" s="484">
        <v>0.02</v>
      </c>
      <c r="IS29" s="475"/>
      <c r="IT29" s="475"/>
      <c r="IU29" s="484">
        <v>0.05</v>
      </c>
      <c r="IV29" s="484">
        <v>0.05</v>
      </c>
      <c r="IW29" s="484">
        <v>0.05</v>
      </c>
      <c r="IX29" s="484">
        <v>-0.05</v>
      </c>
      <c r="IY29" s="484">
        <v>-0.05</v>
      </c>
      <c r="IZ29" s="484">
        <v>-0.05</v>
      </c>
      <c r="JA29" s="682">
        <v>0.58299999999999996</v>
      </c>
      <c r="JB29" s="485">
        <v>0.55000000000000004</v>
      </c>
      <c r="JC29" s="485">
        <v>0.34999999999999987</v>
      </c>
      <c r="JD29" s="485">
        <v>0.05</v>
      </c>
      <c r="JE29" s="485">
        <v>0.1</v>
      </c>
      <c r="JF29" s="485">
        <v>0.05</v>
      </c>
      <c r="JG29" s="486">
        <v>0.45000000000000007</v>
      </c>
      <c r="JH29" s="683">
        <v>0.86499999999999999</v>
      </c>
      <c r="JI29" s="484">
        <v>0.85</v>
      </c>
      <c r="JJ29" s="684">
        <v>0.15</v>
      </c>
      <c r="JK29" s="630">
        <v>11</v>
      </c>
      <c r="JL29" s="185">
        <v>6</v>
      </c>
      <c r="JM29" s="185">
        <v>2</v>
      </c>
      <c r="JN29" s="186">
        <v>8</v>
      </c>
      <c r="JO29" s="385">
        <v>1</v>
      </c>
      <c r="JP29" s="189">
        <v>0.8</v>
      </c>
      <c r="JQ29" s="371">
        <v>0.2</v>
      </c>
      <c r="JR29" s="605">
        <v>0.5</v>
      </c>
      <c r="JS29" s="191">
        <v>0.6</v>
      </c>
      <c r="JT29" s="191">
        <v>0.25</v>
      </c>
      <c r="JU29" s="368">
        <v>0.15</v>
      </c>
      <c r="JV29" s="608">
        <v>0.158</v>
      </c>
      <c r="JW29" s="385">
        <v>-0.1</v>
      </c>
      <c r="JX29" s="385">
        <v>-0.1</v>
      </c>
      <c r="JY29" s="385">
        <v>-0.1</v>
      </c>
      <c r="JZ29" s="609">
        <v>10000</v>
      </c>
      <c r="KA29" s="610">
        <v>23760</v>
      </c>
      <c r="KB29" s="611">
        <v>594200</v>
      </c>
      <c r="KC29" s="608">
        <v>0.63</v>
      </c>
      <c r="KD29" s="385">
        <v>0.75</v>
      </c>
      <c r="KE29" s="189">
        <v>0.55000000000000004</v>
      </c>
      <c r="KF29" s="189">
        <v>0.1</v>
      </c>
      <c r="KG29" s="371">
        <v>0.35</v>
      </c>
      <c r="KH29" s="605">
        <v>0.77</v>
      </c>
      <c r="KI29" s="606">
        <v>0.8</v>
      </c>
      <c r="KJ29" s="191">
        <v>0.6</v>
      </c>
      <c r="KK29" s="191">
        <v>0.1</v>
      </c>
      <c r="KL29" s="368">
        <v>0.3</v>
      </c>
      <c r="KM29" s="613">
        <v>1</v>
      </c>
      <c r="KN29" s="193">
        <v>1.9</v>
      </c>
      <c r="KO29" s="194">
        <v>2.1</v>
      </c>
    </row>
    <row r="30" spans="1:301">
      <c r="A30" s="195">
        <v>43191</v>
      </c>
      <c r="B30" s="685">
        <v>6856</v>
      </c>
      <c r="C30" s="772">
        <v>1393</v>
      </c>
      <c r="D30" s="772">
        <v>857</v>
      </c>
      <c r="E30" s="772">
        <v>2524</v>
      </c>
      <c r="F30" s="777">
        <v>2082</v>
      </c>
      <c r="G30" s="772">
        <v>1831</v>
      </c>
      <c r="H30" s="771">
        <v>5</v>
      </c>
      <c r="I30" s="772">
        <v>4</v>
      </c>
      <c r="J30" s="498">
        <v>9</v>
      </c>
      <c r="K30" s="499">
        <v>1.3127187864644108E-3</v>
      </c>
      <c r="L30" s="500">
        <v>1E-3</v>
      </c>
      <c r="M30" s="500">
        <v>5.0000000000000001E-4</v>
      </c>
      <c r="N30" s="501">
        <v>5.0000000000000001E-4</v>
      </c>
      <c r="O30" s="771">
        <v>3</v>
      </c>
      <c r="P30" s="566">
        <v>0.6</v>
      </c>
      <c r="Q30" s="504">
        <v>0.25</v>
      </c>
      <c r="R30" s="504">
        <v>0.15</v>
      </c>
      <c r="S30" s="686">
        <v>0.6</v>
      </c>
      <c r="T30" s="771">
        <v>4</v>
      </c>
      <c r="U30" s="566">
        <v>1</v>
      </c>
      <c r="V30" s="505">
        <v>0.25</v>
      </c>
      <c r="W30" s="505">
        <v>0.15</v>
      </c>
      <c r="X30" s="506">
        <v>0.6</v>
      </c>
      <c r="Y30" s="507"/>
      <c r="Z30" s="508"/>
      <c r="AA30" s="509"/>
      <c r="AB30" s="508"/>
      <c r="AC30" s="508"/>
      <c r="AD30" s="509"/>
      <c r="AE30" s="508"/>
      <c r="AF30" s="508"/>
      <c r="AG30" s="509"/>
      <c r="AH30" s="510">
        <v>0</v>
      </c>
      <c r="AI30" s="511">
        <v>1</v>
      </c>
      <c r="AJ30" s="793">
        <v>1</v>
      </c>
      <c r="AK30" s="513"/>
      <c r="AL30" s="513"/>
      <c r="AM30" s="513"/>
      <c r="AN30" s="203">
        <v>0.12</v>
      </c>
      <c r="AO30" s="793">
        <v>0</v>
      </c>
      <c r="AP30" s="513"/>
      <c r="AQ30" s="513"/>
      <c r="AR30" s="513"/>
      <c r="AS30" s="203">
        <v>0.1</v>
      </c>
      <c r="AT30" s="512"/>
      <c r="AU30" s="798">
        <v>1</v>
      </c>
      <c r="AV30" s="514"/>
      <c r="AW30" s="204"/>
      <c r="AX30" s="204">
        <v>5.0000000000000001E-3</v>
      </c>
      <c r="AY30" s="204">
        <v>2.5999999999999999E-3</v>
      </c>
      <c r="AZ30" s="204">
        <v>2.3999999999999998E-3</v>
      </c>
      <c r="BA30" s="205"/>
      <c r="BB30" s="512"/>
      <c r="BC30" s="798">
        <v>0</v>
      </c>
      <c r="BD30" s="514"/>
      <c r="BE30" s="204">
        <v>4.0000000000000001E-3</v>
      </c>
      <c r="BF30" s="204">
        <v>2E-3</v>
      </c>
      <c r="BG30" s="205">
        <v>1E-3</v>
      </c>
      <c r="BH30" s="803">
        <v>4.7800000000000002E-2</v>
      </c>
      <c r="BI30" s="207">
        <v>0.04</v>
      </c>
      <c r="BJ30" s="207">
        <v>0.02</v>
      </c>
      <c r="BK30" s="793">
        <v>18</v>
      </c>
      <c r="BL30" s="798">
        <v>13</v>
      </c>
      <c r="BM30" s="798">
        <v>5</v>
      </c>
      <c r="BN30" s="825">
        <v>0.72222222222222221</v>
      </c>
      <c r="BO30" s="211">
        <v>0.2</v>
      </c>
      <c r="BP30" s="211">
        <v>0.2</v>
      </c>
      <c r="BQ30" s="211">
        <v>0.6</v>
      </c>
      <c r="BR30" s="798">
        <v>3</v>
      </c>
      <c r="BS30" s="798">
        <v>0</v>
      </c>
      <c r="BT30" s="826">
        <v>0</v>
      </c>
      <c r="BU30" s="820" t="s">
        <v>28</v>
      </c>
      <c r="BV30" s="516">
        <v>0.8</v>
      </c>
      <c r="BW30" s="517">
        <v>0.2</v>
      </c>
      <c r="BX30" s="512"/>
      <c r="BY30" s="513"/>
      <c r="BZ30" s="513"/>
      <c r="CA30" s="518"/>
      <c r="CB30" s="518"/>
      <c r="CC30" s="518"/>
      <c r="CD30" s="518"/>
      <c r="CE30" s="519"/>
      <c r="CF30" s="512"/>
      <c r="CG30" s="798">
        <v>8</v>
      </c>
      <c r="CH30" s="798"/>
      <c r="CI30" s="518"/>
      <c r="CJ30" s="518">
        <v>0.99099999999999999</v>
      </c>
      <c r="CK30" s="215">
        <v>8.9999999999999993E-3</v>
      </c>
      <c r="CL30" s="217"/>
      <c r="CM30" s="687">
        <v>1250000</v>
      </c>
      <c r="CN30" s="688"/>
      <c r="CO30" s="219">
        <v>1250000</v>
      </c>
      <c r="CP30" s="219">
        <v>1500000</v>
      </c>
      <c r="CQ30" s="219">
        <v>-500000</v>
      </c>
      <c r="CR30" s="689">
        <v>0</v>
      </c>
      <c r="CS30" s="690"/>
      <c r="CT30" s="691"/>
      <c r="CU30" s="222" t="s">
        <v>409</v>
      </c>
      <c r="CV30" s="222">
        <v>0.4</v>
      </c>
      <c r="CW30" s="222">
        <v>-0.2</v>
      </c>
      <c r="CX30" s="518">
        <v>-0.2</v>
      </c>
      <c r="CY30" s="692"/>
      <c r="CZ30" s="693">
        <v>0.05</v>
      </c>
      <c r="DA30" s="214">
        <v>0.02</v>
      </c>
      <c r="DB30" s="214">
        <v>0.93</v>
      </c>
      <c r="DC30" s="764">
        <v>-8.5000000000000006E-2</v>
      </c>
      <c r="DD30" s="223">
        <v>0.15</v>
      </c>
      <c r="DE30" s="223">
        <v>-0.2</v>
      </c>
      <c r="DF30" s="223">
        <v>-0.1</v>
      </c>
      <c r="DG30" s="223">
        <v>-0.1</v>
      </c>
      <c r="DH30" s="526">
        <v>-0.05</v>
      </c>
      <c r="DI30" s="526">
        <v>-0.05</v>
      </c>
      <c r="DJ30" s="768">
        <v>4.0000000000000001E-3</v>
      </c>
      <c r="DK30" s="223"/>
      <c r="DL30" s="808">
        <v>49</v>
      </c>
      <c r="DM30" s="226">
        <v>0.9</v>
      </c>
      <c r="DN30" s="226">
        <v>119.1</v>
      </c>
      <c r="DO30" s="527">
        <v>0.97299999999999998</v>
      </c>
      <c r="DP30" s="527">
        <v>0.05</v>
      </c>
      <c r="DQ30" s="227">
        <v>0.95</v>
      </c>
      <c r="DR30" s="694">
        <v>1</v>
      </c>
      <c r="DS30" s="229">
        <v>0.05</v>
      </c>
      <c r="DT30" s="230">
        <v>0.95</v>
      </c>
      <c r="DU30" s="695"/>
      <c r="DV30" s="696">
        <v>8.9999999999999993E-3</v>
      </c>
      <c r="DW30" s="696">
        <v>4.1000000000000002E-2</v>
      </c>
      <c r="DX30" s="697">
        <v>0.95</v>
      </c>
      <c r="DY30" s="528">
        <v>0.754</v>
      </c>
      <c r="DZ30" s="235">
        <v>0.78</v>
      </c>
      <c r="EA30" s="235">
        <v>0.08</v>
      </c>
      <c r="EB30" s="235">
        <v>0.04</v>
      </c>
      <c r="EC30" s="235">
        <v>0.1</v>
      </c>
      <c r="ED30" s="529">
        <v>0.88800000000000001</v>
      </c>
      <c r="EE30" s="529">
        <v>0.66200000000000003</v>
      </c>
      <c r="EF30" s="529">
        <v>0.69599999999999995</v>
      </c>
      <c r="EG30" s="529">
        <v>0.86799999999999999</v>
      </c>
      <c r="EH30" s="529">
        <v>0.78800000000000003</v>
      </c>
      <c r="EI30" s="586">
        <v>0.86499999999999999</v>
      </c>
      <c r="EJ30" s="334">
        <v>0.77</v>
      </c>
      <c r="EK30" s="335">
        <v>0.04</v>
      </c>
      <c r="EL30" s="335">
        <v>6.4000000000000001E-2</v>
      </c>
      <c r="EM30" s="335">
        <v>0.126</v>
      </c>
      <c r="EN30" s="587">
        <v>0.93500000000000005</v>
      </c>
      <c r="EO30" s="587">
        <v>0.871</v>
      </c>
      <c r="EP30" s="587">
        <v>0.80400000000000005</v>
      </c>
      <c r="EQ30" s="334">
        <v>0.65</v>
      </c>
      <c r="ER30" s="335">
        <v>0.1</v>
      </c>
      <c r="ES30" s="335">
        <v>0.124</v>
      </c>
      <c r="ET30" s="335">
        <v>0.126</v>
      </c>
      <c r="EU30" s="584">
        <v>0.73</v>
      </c>
      <c r="EV30" s="330">
        <v>0.63300000000000001</v>
      </c>
      <c r="EW30" s="330">
        <v>9.6000000000000002E-2</v>
      </c>
      <c r="EX30" s="330">
        <v>0.11799999999999999</v>
      </c>
      <c r="EY30" s="330">
        <v>0.153</v>
      </c>
      <c r="EZ30" s="585">
        <v>0.58399999999999996</v>
      </c>
      <c r="FA30" s="330">
        <v>0.6</v>
      </c>
      <c r="FB30" s="330">
        <v>0.1</v>
      </c>
      <c r="FC30" s="330">
        <v>0.2</v>
      </c>
      <c r="FD30" s="256">
        <v>0.1</v>
      </c>
      <c r="FE30" s="585">
        <v>0.79400000000000004</v>
      </c>
      <c r="FF30" s="256">
        <v>0.64900000000000002</v>
      </c>
      <c r="FG30" s="330">
        <v>7.0000000000000007E-2</v>
      </c>
      <c r="FH30" s="330">
        <v>6.0999999999999999E-2</v>
      </c>
      <c r="FI30" s="330">
        <v>0.22</v>
      </c>
      <c r="FJ30" s="585">
        <v>0.74</v>
      </c>
      <c r="FK30" s="330">
        <v>0.625</v>
      </c>
      <c r="FL30" s="330">
        <v>0.125</v>
      </c>
      <c r="FM30" s="330">
        <v>0.125</v>
      </c>
      <c r="FN30" s="330">
        <v>0.125</v>
      </c>
      <c r="FO30" s="585">
        <v>0.78800000000000003</v>
      </c>
      <c r="FP30" s="336">
        <v>0.93300000000000005</v>
      </c>
      <c r="FQ30" s="337">
        <v>0.9</v>
      </c>
      <c r="FR30" s="337">
        <v>0.1</v>
      </c>
      <c r="FS30" s="337">
        <v>1</v>
      </c>
      <c r="FT30" s="244">
        <v>187</v>
      </c>
      <c r="FU30" s="245">
        <v>269</v>
      </c>
      <c r="FV30" s="532">
        <v>0.69516728624535318</v>
      </c>
      <c r="FW30" s="529">
        <v>0.7</v>
      </c>
      <c r="FX30" s="533">
        <v>0.3</v>
      </c>
      <c r="FY30" s="848">
        <v>11</v>
      </c>
      <c r="FZ30" s="534">
        <v>78</v>
      </c>
      <c r="GA30" s="535">
        <v>0.12359550561797752</v>
      </c>
      <c r="GB30" s="531">
        <v>0.22</v>
      </c>
      <c r="GC30" s="531">
        <v>0.78</v>
      </c>
      <c r="GD30" s="534">
        <v>9</v>
      </c>
      <c r="GE30" s="534">
        <v>85</v>
      </c>
      <c r="GF30" s="851">
        <v>0.10588235294117647</v>
      </c>
      <c r="GG30" s="534">
        <v>3</v>
      </c>
      <c r="GH30" s="543">
        <v>0.13636363636363635</v>
      </c>
      <c r="GI30" s="698">
        <v>2</v>
      </c>
      <c r="GJ30" s="84">
        <v>86</v>
      </c>
      <c r="GK30" s="539">
        <v>2.2727272727272728E-2</v>
      </c>
      <c r="GL30" s="84">
        <v>2</v>
      </c>
      <c r="GM30" s="84">
        <v>92</v>
      </c>
      <c r="GN30" s="539">
        <v>2.1739130434782608E-2</v>
      </c>
      <c r="GO30" s="529">
        <v>4.0000000000000202E-2</v>
      </c>
      <c r="GP30" s="533">
        <v>0.95999999999999974</v>
      </c>
      <c r="GQ30" s="530">
        <v>0.14480000000000001</v>
      </c>
      <c r="GR30" s="699">
        <v>0.16</v>
      </c>
      <c r="GS30" s="700">
        <v>0.84079999999999999</v>
      </c>
      <c r="GT30" s="528">
        <v>7.0999999999999994E-2</v>
      </c>
      <c r="GU30" s="701">
        <v>8.9599999999999999E-2</v>
      </c>
      <c r="GV30" s="702">
        <v>0.91039999999999999</v>
      </c>
      <c r="GW30" s="530">
        <v>0</v>
      </c>
      <c r="GX30" s="531">
        <v>0.05</v>
      </c>
      <c r="GY30" s="543">
        <v>0.95</v>
      </c>
      <c r="GZ30" s="585">
        <v>7.6470588235294124E-2</v>
      </c>
      <c r="HA30" s="585">
        <v>0.12121212121212122</v>
      </c>
      <c r="HB30" s="585">
        <v>8.9599999999999999E-2</v>
      </c>
      <c r="HC30" s="585">
        <v>0.91039999999999999</v>
      </c>
      <c r="HD30" s="530">
        <v>4.58E-2</v>
      </c>
      <c r="HE30" s="531">
        <v>4.3299999999999998E-2</v>
      </c>
      <c r="HF30" s="531">
        <v>0.03</v>
      </c>
      <c r="HG30" s="595">
        <v>0.97</v>
      </c>
      <c r="HH30" s="528">
        <v>2.7E-2</v>
      </c>
      <c r="HI30" s="529">
        <v>5.4199999999999998E-2</v>
      </c>
      <c r="HJ30" s="585">
        <v>0.94579999999999997</v>
      </c>
      <c r="HK30" s="544">
        <v>1</v>
      </c>
      <c r="HL30" s="263">
        <v>3</v>
      </c>
      <c r="HM30" s="263">
        <v>3</v>
      </c>
      <c r="HN30" s="263">
        <v>2</v>
      </c>
      <c r="HO30" s="597">
        <v>3.0700000000000002E-2</v>
      </c>
      <c r="HP30" s="358">
        <v>0.04</v>
      </c>
      <c r="HQ30" s="358">
        <v>0.04</v>
      </c>
      <c r="HR30" s="872" t="s">
        <v>28</v>
      </c>
      <c r="HS30" s="873">
        <v>0.8</v>
      </c>
      <c r="HT30" s="874">
        <v>0.2</v>
      </c>
      <c r="HU30" s="833">
        <v>0.13850000000000001</v>
      </c>
      <c r="HV30" s="703"/>
      <c r="HW30" s="703"/>
      <c r="HX30" s="833">
        <v>1.4999999999999999E-2</v>
      </c>
      <c r="HY30" s="703"/>
      <c r="HZ30" s="703"/>
      <c r="IA30" s="358">
        <v>0.9</v>
      </c>
      <c r="IB30" s="358">
        <v>0.1</v>
      </c>
      <c r="IC30" s="358">
        <v>-0.9</v>
      </c>
      <c r="ID30" s="360">
        <v>-0.1</v>
      </c>
      <c r="IE30" s="270">
        <v>0.69599999999999995</v>
      </c>
      <c r="IF30" s="268">
        <v>0.68583877995642706</v>
      </c>
      <c r="IG30" s="268">
        <v>0.36416122004357288</v>
      </c>
      <c r="IH30" s="268">
        <v>0.05</v>
      </c>
      <c r="II30" s="271">
        <v>0.58583877995642708</v>
      </c>
      <c r="IJ30" s="545">
        <v>0.52010000000000001</v>
      </c>
      <c r="IK30" s="273">
        <v>0.5</v>
      </c>
      <c r="IL30" s="266">
        <v>0.55000000000000004</v>
      </c>
      <c r="IM30" s="266">
        <v>0.05</v>
      </c>
      <c r="IN30" s="269">
        <v>0.4</v>
      </c>
      <c r="IO30" s="599">
        <v>4.6699999999999998E-2</v>
      </c>
      <c r="IP30" s="355"/>
      <c r="IQ30" s="355"/>
      <c r="IR30" s="363">
        <v>-3.7199999999999997E-2</v>
      </c>
      <c r="IS30" s="355"/>
      <c r="IT30" s="355"/>
      <c r="IU30" s="363">
        <v>0.05</v>
      </c>
      <c r="IV30" s="363">
        <v>0.05</v>
      </c>
      <c r="IW30" s="363">
        <v>0.05</v>
      </c>
      <c r="IX30" s="363">
        <v>-0.05</v>
      </c>
      <c r="IY30" s="363">
        <v>-0.05</v>
      </c>
      <c r="IZ30" s="363">
        <v>-0.05</v>
      </c>
      <c r="JA30" s="545">
        <v>0.46600000000000003</v>
      </c>
      <c r="JB30" s="273">
        <v>0.47004087172688319</v>
      </c>
      <c r="JC30" s="273">
        <v>0.42995912827311678</v>
      </c>
      <c r="JD30" s="273">
        <v>0.05</v>
      </c>
      <c r="JE30" s="273">
        <v>0.1</v>
      </c>
      <c r="JF30" s="273">
        <v>0.05</v>
      </c>
      <c r="JG30" s="274">
        <v>0.37004087172688316</v>
      </c>
      <c r="JH30" s="599">
        <v>0.876</v>
      </c>
      <c r="JI30" s="363">
        <v>0.85</v>
      </c>
      <c r="JJ30" s="363">
        <v>0.15</v>
      </c>
      <c r="JK30" s="71">
        <v>0</v>
      </c>
      <c r="JL30" s="72"/>
      <c r="JM30" s="72"/>
      <c r="JN30" s="73"/>
      <c r="JO30" s="704">
        <v>0</v>
      </c>
      <c r="JP30" s="526"/>
      <c r="JQ30" s="549"/>
      <c r="JR30" s="526">
        <v>0</v>
      </c>
      <c r="JS30" s="526"/>
      <c r="JT30" s="526"/>
      <c r="JU30" s="526"/>
      <c r="JV30" s="704"/>
      <c r="JW30" s="283">
        <v>-0.1</v>
      </c>
      <c r="JX30" s="283">
        <v>-0.1</v>
      </c>
      <c r="JY30" s="283">
        <v>-0.1</v>
      </c>
      <c r="JZ30" s="705">
        <v>0</v>
      </c>
      <c r="KA30" s="706"/>
      <c r="KB30" s="707"/>
      <c r="KC30" s="704">
        <v>0</v>
      </c>
      <c r="KD30" s="526"/>
      <c r="KE30" s="526"/>
      <c r="KF30" s="526"/>
      <c r="KG30" s="549"/>
      <c r="KH30" s="526">
        <v>0</v>
      </c>
      <c r="KI30" s="526"/>
      <c r="KJ30" s="526"/>
      <c r="KK30" s="526"/>
      <c r="KL30" s="526"/>
      <c r="KM30" s="708">
        <v>0</v>
      </c>
      <c r="KN30" s="72"/>
      <c r="KO30" s="73"/>
    </row>
    <row r="31" spans="1:301">
      <c r="A31" s="292">
        <v>43221</v>
      </c>
      <c r="B31" s="555">
        <v>7874</v>
      </c>
      <c r="C31" s="774">
        <v>1628</v>
      </c>
      <c r="D31" s="774">
        <v>1005</v>
      </c>
      <c r="E31" s="774">
        <v>2799</v>
      </c>
      <c r="F31" s="778">
        <v>2442</v>
      </c>
      <c r="G31" s="774">
        <v>1828</v>
      </c>
      <c r="H31" s="773">
        <v>5</v>
      </c>
      <c r="I31" s="774">
        <v>5</v>
      </c>
      <c r="J31" s="561">
        <v>10</v>
      </c>
      <c r="K31" s="562">
        <v>1.27000254000508E-3</v>
      </c>
      <c r="L31" s="563">
        <v>1E-3</v>
      </c>
      <c r="M31" s="563">
        <v>5.0000000000000001E-4</v>
      </c>
      <c r="N31" s="564">
        <v>5.0000000000000001E-4</v>
      </c>
      <c r="O31" s="773">
        <v>5</v>
      </c>
      <c r="P31" s="566">
        <v>1</v>
      </c>
      <c r="Q31" s="567">
        <v>0.25</v>
      </c>
      <c r="R31" s="567">
        <v>0.15</v>
      </c>
      <c r="S31" s="635">
        <v>0.6</v>
      </c>
      <c r="T31" s="773">
        <v>4</v>
      </c>
      <c r="U31" s="566">
        <v>0.8</v>
      </c>
      <c r="V31" s="568">
        <v>0.25</v>
      </c>
      <c r="W31" s="568">
        <v>0.15</v>
      </c>
      <c r="X31" s="569">
        <v>0.6</v>
      </c>
      <c r="Y31" s="570"/>
      <c r="Z31" s="571"/>
      <c r="AA31" s="572"/>
      <c r="AB31" s="571"/>
      <c r="AC31" s="571"/>
      <c r="AD31" s="572"/>
      <c r="AE31" s="571"/>
      <c r="AF31" s="571"/>
      <c r="AG31" s="572"/>
      <c r="AH31" s="573">
        <v>8.3000000000000004E-2</v>
      </c>
      <c r="AI31" s="574">
        <v>0.91700000000000004</v>
      </c>
      <c r="AJ31" s="794">
        <v>0</v>
      </c>
      <c r="AK31" s="576"/>
      <c r="AL31" s="576"/>
      <c r="AM31" s="576"/>
      <c r="AN31" s="296">
        <v>0.12</v>
      </c>
      <c r="AO31" s="794">
        <v>0</v>
      </c>
      <c r="AP31" s="576"/>
      <c r="AQ31" s="576"/>
      <c r="AR31" s="576"/>
      <c r="AS31" s="296">
        <v>0.1</v>
      </c>
      <c r="AT31" s="575"/>
      <c r="AU31" s="799">
        <v>0</v>
      </c>
      <c r="AV31" s="577"/>
      <c r="AW31" s="297"/>
      <c r="AX31" s="297">
        <v>5.0000000000000001E-3</v>
      </c>
      <c r="AY31" s="297">
        <v>2.5999999999999999E-3</v>
      </c>
      <c r="AZ31" s="297">
        <v>2.3999999999999998E-3</v>
      </c>
      <c r="BA31" s="298"/>
      <c r="BB31" s="575"/>
      <c r="BC31" s="799">
        <v>0</v>
      </c>
      <c r="BD31" s="577"/>
      <c r="BE31" s="297">
        <v>4.0000000000000001E-3</v>
      </c>
      <c r="BF31" s="297">
        <v>2E-3</v>
      </c>
      <c r="BG31" s="298">
        <v>1E-3</v>
      </c>
      <c r="BH31" s="804">
        <v>5.3699999999999998E-2</v>
      </c>
      <c r="BI31" s="300">
        <v>0.04</v>
      </c>
      <c r="BJ31" s="300">
        <v>0.02</v>
      </c>
      <c r="BK31" s="794">
        <v>16</v>
      </c>
      <c r="BL31" s="799">
        <v>15</v>
      </c>
      <c r="BM31" s="799">
        <v>1</v>
      </c>
      <c r="BN31" s="631">
        <v>0.9375</v>
      </c>
      <c r="BO31" s="303">
        <v>0.2</v>
      </c>
      <c r="BP31" s="303">
        <v>0.2</v>
      </c>
      <c r="BQ31" s="303">
        <v>0.6</v>
      </c>
      <c r="BR31" s="799">
        <v>5</v>
      </c>
      <c r="BS31" s="799">
        <v>4</v>
      </c>
      <c r="BT31" s="632">
        <v>0.8</v>
      </c>
      <c r="BU31" s="821" t="s">
        <v>28</v>
      </c>
      <c r="BV31" s="582">
        <v>0.8</v>
      </c>
      <c r="BW31" s="375">
        <v>0.2</v>
      </c>
      <c r="BX31" s="575"/>
      <c r="BY31" s="576"/>
      <c r="BZ31" s="576"/>
      <c r="CA31" s="525"/>
      <c r="CB31" s="525"/>
      <c r="CC31" s="525"/>
      <c r="CD31" s="525"/>
      <c r="CE31" s="583"/>
      <c r="CF31" s="575"/>
      <c r="CG31" s="799">
        <v>10</v>
      </c>
      <c r="CH31" s="799"/>
      <c r="CI31" s="525"/>
      <c r="CJ31" s="525">
        <v>0.99099999999999999</v>
      </c>
      <c r="CK31" s="376">
        <v>8.9999999999999993E-3</v>
      </c>
      <c r="CL31" s="174">
        <v>1</v>
      </c>
      <c r="CM31" s="520">
        <v>1050000</v>
      </c>
      <c r="CN31" s="521"/>
      <c r="CO31" s="315">
        <v>1050000</v>
      </c>
      <c r="CP31" s="315">
        <v>1500000</v>
      </c>
      <c r="CQ31" s="315">
        <v>-500000</v>
      </c>
      <c r="CR31" s="522">
        <v>0</v>
      </c>
      <c r="CS31" s="621">
        <v>281000</v>
      </c>
      <c r="CT31" s="622">
        <v>350000</v>
      </c>
      <c r="CU31" s="324">
        <v>-0.19714285714285715</v>
      </c>
      <c r="CV31" s="324">
        <v>0.4</v>
      </c>
      <c r="CW31" s="324">
        <v>-0.2</v>
      </c>
      <c r="CX31" s="283">
        <v>-0.2</v>
      </c>
      <c r="CY31" s="390"/>
      <c r="CZ31" s="309">
        <v>0.05</v>
      </c>
      <c r="DA31" s="319">
        <v>0.02</v>
      </c>
      <c r="DB31" s="319">
        <v>0.93</v>
      </c>
      <c r="DC31" s="765">
        <v>4.3999999999999997E-2</v>
      </c>
      <c r="DD31" s="320">
        <v>0.15</v>
      </c>
      <c r="DE31" s="320">
        <v>-0.2</v>
      </c>
      <c r="DF31" s="320">
        <v>-0.1</v>
      </c>
      <c r="DG31" s="320">
        <v>-0.1</v>
      </c>
      <c r="DH31" s="283">
        <v>-0.05</v>
      </c>
      <c r="DI31" s="283">
        <v>-0.05</v>
      </c>
      <c r="DJ31" s="769">
        <v>8.0000000000000002E-3</v>
      </c>
      <c r="DK31" s="320"/>
      <c r="DL31" s="809">
        <v>62</v>
      </c>
      <c r="DM31" s="322">
        <v>0.9</v>
      </c>
      <c r="DN31" s="322">
        <v>119.1</v>
      </c>
      <c r="DO31" s="769">
        <v>0.97599999999999998</v>
      </c>
      <c r="DP31" s="304">
        <v>0.05</v>
      </c>
      <c r="DQ31" s="311">
        <v>0.95</v>
      </c>
      <c r="DR31" s="834">
        <v>1</v>
      </c>
      <c r="DS31" s="324">
        <v>0.05</v>
      </c>
      <c r="DT31" s="325">
        <v>0.95</v>
      </c>
      <c r="DU31" s="710"/>
      <c r="DV31" s="711">
        <v>8.9999999999999993E-3</v>
      </c>
      <c r="DW31" s="711">
        <v>4.1000000000000002E-2</v>
      </c>
      <c r="DX31" s="712">
        <v>0.95</v>
      </c>
      <c r="DY31" s="584">
        <v>0.77600000000000002</v>
      </c>
      <c r="DZ31" s="256">
        <v>0.78</v>
      </c>
      <c r="EA31" s="256">
        <v>0.08</v>
      </c>
      <c r="EB31" s="256">
        <v>0.04</v>
      </c>
      <c r="EC31" s="256">
        <v>0.1</v>
      </c>
      <c r="ED31" s="585">
        <v>0.90300000000000002</v>
      </c>
      <c r="EE31" s="585">
        <v>0.69899999999999995</v>
      </c>
      <c r="EF31" s="585">
        <v>0.80600000000000005</v>
      </c>
      <c r="EG31" s="585">
        <v>0.82899999999999996</v>
      </c>
      <c r="EH31" s="585">
        <v>0.70499999999999996</v>
      </c>
      <c r="EI31" s="586">
        <v>0.84599999999999997</v>
      </c>
      <c r="EJ31" s="334">
        <v>0.77</v>
      </c>
      <c r="EK31" s="335">
        <v>0.04</v>
      </c>
      <c r="EL31" s="335">
        <v>6.4000000000000001E-2</v>
      </c>
      <c r="EM31" s="335">
        <v>0.126</v>
      </c>
      <c r="EN31" s="587">
        <v>0.89</v>
      </c>
      <c r="EO31" s="587">
        <v>0.88200000000000001</v>
      </c>
      <c r="EP31" s="587">
        <v>0.78600000000000003</v>
      </c>
      <c r="EQ31" s="334">
        <v>0.65</v>
      </c>
      <c r="ER31" s="335">
        <v>0.1</v>
      </c>
      <c r="ES31" s="335">
        <v>0.124</v>
      </c>
      <c r="ET31" s="335">
        <v>0.126</v>
      </c>
      <c r="EU31" s="584">
        <v>0.77300000000000002</v>
      </c>
      <c r="EV31" s="330">
        <v>0.63300000000000001</v>
      </c>
      <c r="EW31" s="330">
        <v>9.6000000000000002E-2</v>
      </c>
      <c r="EX31" s="330">
        <v>0.11799999999999999</v>
      </c>
      <c r="EY31" s="330">
        <v>0.153</v>
      </c>
      <c r="EZ31" s="585">
        <v>0.71499999999999997</v>
      </c>
      <c r="FA31" s="330">
        <v>0.6</v>
      </c>
      <c r="FB31" s="330">
        <v>0.1</v>
      </c>
      <c r="FC31" s="330">
        <v>0.2</v>
      </c>
      <c r="FD31" s="256">
        <v>0.1</v>
      </c>
      <c r="FE31" s="585">
        <v>0.72</v>
      </c>
      <c r="FF31" s="256">
        <v>0.64900000000000002</v>
      </c>
      <c r="FG31" s="330">
        <v>7.0000000000000007E-2</v>
      </c>
      <c r="FH31" s="330">
        <v>6.0999999999999999E-2</v>
      </c>
      <c r="FI31" s="330">
        <v>0.22</v>
      </c>
      <c r="FJ31" s="585">
        <v>0.85</v>
      </c>
      <c r="FK31" s="330">
        <v>0.625</v>
      </c>
      <c r="FL31" s="330">
        <v>0.125</v>
      </c>
      <c r="FM31" s="330">
        <v>0.125</v>
      </c>
      <c r="FN31" s="330">
        <v>0.125</v>
      </c>
      <c r="FO31" s="585">
        <v>0.86</v>
      </c>
      <c r="FP31" s="336">
        <v>0.93300000000000005</v>
      </c>
      <c r="FQ31" s="337">
        <v>0.9</v>
      </c>
      <c r="FR31" s="337">
        <v>0.1</v>
      </c>
      <c r="FS31" s="337">
        <v>1</v>
      </c>
      <c r="FT31" s="338">
        <v>219</v>
      </c>
      <c r="FU31" s="339">
        <v>309</v>
      </c>
      <c r="FV31" s="414">
        <v>0.70873786407766992</v>
      </c>
      <c r="FW31" s="585">
        <v>0.7</v>
      </c>
      <c r="FX31" s="588">
        <v>0.3</v>
      </c>
      <c r="FY31" s="849">
        <v>16</v>
      </c>
      <c r="FZ31" s="589">
        <v>70</v>
      </c>
      <c r="GA31" s="623">
        <v>0.18604651162790697</v>
      </c>
      <c r="GB31" s="587">
        <v>0.24</v>
      </c>
      <c r="GC31" s="587">
        <v>0.76</v>
      </c>
      <c r="GD31" s="589">
        <v>14</v>
      </c>
      <c r="GE31" s="589">
        <v>84</v>
      </c>
      <c r="GF31" s="624">
        <v>0.16666666666666666</v>
      </c>
      <c r="GG31" s="589">
        <v>2</v>
      </c>
      <c r="GH31" s="595">
        <v>0.18604651162790697</v>
      </c>
      <c r="GI31" s="591">
        <v>6</v>
      </c>
      <c r="GJ31" s="592">
        <v>80</v>
      </c>
      <c r="GK31" s="349">
        <v>6.9767441860465115E-2</v>
      </c>
      <c r="GL31" s="592">
        <v>6</v>
      </c>
      <c r="GM31" s="592">
        <v>84</v>
      </c>
      <c r="GN31" s="349">
        <v>7.1428571428571425E-2</v>
      </c>
      <c r="GO31" s="585">
        <v>5.0000000000000197E-2</v>
      </c>
      <c r="GP31" s="588">
        <v>0.94999999999999984</v>
      </c>
      <c r="GQ31" s="586">
        <v>0.15090000000000001</v>
      </c>
      <c r="GR31" s="700">
        <v>0.152</v>
      </c>
      <c r="GS31" s="700">
        <v>0.84799999999999998</v>
      </c>
      <c r="GT31" s="584">
        <v>2.5899999999999999E-2</v>
      </c>
      <c r="GU31" s="702">
        <v>8.5999999999999993E-2</v>
      </c>
      <c r="GV31" s="702">
        <v>0.91400000000000003</v>
      </c>
      <c r="GW31" s="586">
        <v>4.2000000000000003E-2</v>
      </c>
      <c r="GX31" s="587">
        <v>4.8181818182E-2</v>
      </c>
      <c r="GY31" s="595">
        <v>0.95181818181800004</v>
      </c>
      <c r="GZ31" s="585">
        <v>5.0847457627118647E-2</v>
      </c>
      <c r="HA31" s="585">
        <v>4.6153846153846156E-2</v>
      </c>
      <c r="HB31" s="585">
        <v>8.5999999999999993E-2</v>
      </c>
      <c r="HC31" s="585">
        <v>0.91400000000000003</v>
      </c>
      <c r="HD31" s="586">
        <v>1.61E-2</v>
      </c>
      <c r="HE31" s="587">
        <v>2.9000000000000001E-2</v>
      </c>
      <c r="HF31" s="587">
        <v>0.03</v>
      </c>
      <c r="HG31" s="595">
        <v>0.97</v>
      </c>
      <c r="HH31" s="584">
        <v>5.2600000000000001E-2</v>
      </c>
      <c r="HI31" s="585">
        <v>5.1999999999999998E-2</v>
      </c>
      <c r="HJ31" s="585">
        <v>0.94799999999999995</v>
      </c>
      <c r="HK31" s="596">
        <v>0</v>
      </c>
      <c r="HL31" s="355">
        <v>3</v>
      </c>
      <c r="HM31" s="355">
        <v>3</v>
      </c>
      <c r="HN31" s="355">
        <v>2</v>
      </c>
      <c r="HO31" s="597">
        <v>4.7100000000000003E-2</v>
      </c>
      <c r="HP31" s="358">
        <v>0.04</v>
      </c>
      <c r="HQ31" s="358">
        <v>0.04</v>
      </c>
      <c r="HR31" s="875" t="s">
        <v>28</v>
      </c>
      <c r="HS31" s="359">
        <v>0.8</v>
      </c>
      <c r="HT31" s="876">
        <v>0.2</v>
      </c>
      <c r="HU31" s="833">
        <v>-2.2367692023557901E-3</v>
      </c>
      <c r="HV31" s="703">
        <v>-109</v>
      </c>
      <c r="HW31" s="703">
        <v>48731</v>
      </c>
      <c r="HX31" s="833">
        <v>1.8108511920415002E-2</v>
      </c>
      <c r="HY31" s="703">
        <v>15356</v>
      </c>
      <c r="HZ31" s="703">
        <v>847999</v>
      </c>
      <c r="IA31" s="358">
        <v>0.9</v>
      </c>
      <c r="IB31" s="358">
        <v>0.1</v>
      </c>
      <c r="IC31" s="358">
        <v>-0.9</v>
      </c>
      <c r="ID31" s="360">
        <v>-0.1</v>
      </c>
      <c r="IE31" s="361">
        <v>0.83699999999999997</v>
      </c>
      <c r="IF31" s="359">
        <v>0.80813830908707573</v>
      </c>
      <c r="IG31" s="359">
        <v>0.2418616909129242</v>
      </c>
      <c r="IH31" s="359">
        <v>0.05</v>
      </c>
      <c r="II31" s="362">
        <v>0.70813830908707576</v>
      </c>
      <c r="IJ31" s="597">
        <v>0.75900000000000001</v>
      </c>
      <c r="IK31" s="364">
        <v>0.65</v>
      </c>
      <c r="IL31" s="358">
        <v>0.39999999999999991</v>
      </c>
      <c r="IM31" s="358">
        <v>0.05</v>
      </c>
      <c r="IN31" s="360">
        <v>0.55000000000000004</v>
      </c>
      <c r="IO31" s="599">
        <v>2.8999999999999998E-3</v>
      </c>
      <c r="IP31" s="355"/>
      <c r="IQ31" s="355"/>
      <c r="IR31" s="363">
        <v>-5.1799999999999999E-2</v>
      </c>
      <c r="IS31" s="355"/>
      <c r="IT31" s="355"/>
      <c r="IU31" s="363">
        <v>0.05</v>
      </c>
      <c r="IV31" s="363">
        <v>0.05</v>
      </c>
      <c r="IW31" s="363">
        <v>0.05</v>
      </c>
      <c r="IX31" s="363">
        <v>-0.05</v>
      </c>
      <c r="IY31" s="363">
        <v>-0.05</v>
      </c>
      <c r="IZ31" s="363">
        <v>-0.05</v>
      </c>
      <c r="JA31" s="597">
        <v>0.57399999999999995</v>
      </c>
      <c r="JB31" s="364">
        <v>0.50988771316199544</v>
      </c>
      <c r="JC31" s="364">
        <v>0.39011228683800447</v>
      </c>
      <c r="JD31" s="364">
        <v>0.05</v>
      </c>
      <c r="JE31" s="364">
        <v>0.1</v>
      </c>
      <c r="JF31" s="364">
        <v>0.05</v>
      </c>
      <c r="JG31" s="365">
        <v>0.40988771316199546</v>
      </c>
      <c r="JH31" s="599">
        <v>0.89900000000000002</v>
      </c>
      <c r="JI31" s="363">
        <v>0.85</v>
      </c>
      <c r="JJ31" s="363">
        <v>0.15</v>
      </c>
      <c r="JK31" s="601">
        <v>0</v>
      </c>
      <c r="JL31" s="602"/>
      <c r="JM31" s="602"/>
      <c r="JN31" s="603"/>
      <c r="JO31" s="713">
        <v>0</v>
      </c>
      <c r="JP31" s="283"/>
      <c r="JQ31" s="604"/>
      <c r="JR31" s="283">
        <v>0</v>
      </c>
      <c r="JS31" s="283"/>
      <c r="JT31" s="283"/>
      <c r="JU31" s="283"/>
      <c r="JV31" s="713"/>
      <c r="JW31" s="283">
        <v>-0.1</v>
      </c>
      <c r="JX31" s="283">
        <v>-0.1</v>
      </c>
      <c r="JY31" s="283">
        <v>-0.1</v>
      </c>
      <c r="JZ31" s="714">
        <v>0</v>
      </c>
      <c r="KA31" s="715"/>
      <c r="KB31" s="716"/>
      <c r="KC31" s="713">
        <v>0</v>
      </c>
      <c r="KD31" s="283"/>
      <c r="KE31" s="283"/>
      <c r="KF31" s="283"/>
      <c r="KG31" s="604"/>
      <c r="KH31" s="283">
        <v>0</v>
      </c>
      <c r="KI31" s="283"/>
      <c r="KJ31" s="283"/>
      <c r="KK31" s="283"/>
      <c r="KL31" s="283"/>
      <c r="KM31" s="717">
        <v>0</v>
      </c>
      <c r="KN31" s="602"/>
      <c r="KO31" s="603"/>
    </row>
    <row r="32" spans="1:301">
      <c r="A32" s="292">
        <v>43252</v>
      </c>
      <c r="B32" s="555">
        <v>7260</v>
      </c>
      <c r="C32" s="774">
        <v>1354</v>
      </c>
      <c r="D32" s="774">
        <v>881</v>
      </c>
      <c r="E32" s="774">
        <v>2870</v>
      </c>
      <c r="F32" s="778">
        <v>2155</v>
      </c>
      <c r="G32" s="774">
        <v>1827</v>
      </c>
      <c r="H32" s="773">
        <v>1</v>
      </c>
      <c r="I32" s="774">
        <v>2</v>
      </c>
      <c r="J32" s="561">
        <v>3</v>
      </c>
      <c r="K32" s="562">
        <v>4.1322314049586776E-4</v>
      </c>
      <c r="L32" s="563">
        <v>1E-3</v>
      </c>
      <c r="M32" s="563">
        <v>5.0000000000000001E-4</v>
      </c>
      <c r="N32" s="564">
        <v>5.0000000000000001E-4</v>
      </c>
      <c r="O32" s="773">
        <v>1</v>
      </c>
      <c r="P32" s="566">
        <v>1</v>
      </c>
      <c r="Q32" s="567">
        <v>0.25</v>
      </c>
      <c r="R32" s="567">
        <v>0.15</v>
      </c>
      <c r="S32" s="635">
        <v>0.6</v>
      </c>
      <c r="T32" s="773">
        <v>1</v>
      </c>
      <c r="U32" s="566">
        <v>0.5</v>
      </c>
      <c r="V32" s="568">
        <v>0.25</v>
      </c>
      <c r="W32" s="568">
        <v>0.15</v>
      </c>
      <c r="X32" s="569">
        <v>0.6</v>
      </c>
      <c r="Y32" s="570"/>
      <c r="Z32" s="571"/>
      <c r="AA32" s="572"/>
      <c r="AB32" s="571"/>
      <c r="AC32" s="571"/>
      <c r="AD32" s="572"/>
      <c r="AE32" s="571"/>
      <c r="AF32" s="571"/>
      <c r="AG32" s="572"/>
      <c r="AH32" s="573">
        <v>0.16600000000000001</v>
      </c>
      <c r="AI32" s="574">
        <v>0.83399999999999996</v>
      </c>
      <c r="AJ32" s="794">
        <v>0</v>
      </c>
      <c r="AK32" s="792">
        <v>1</v>
      </c>
      <c r="AL32" s="580">
        <v>0.08</v>
      </c>
      <c r="AM32" s="126">
        <v>0.28000000000000003</v>
      </c>
      <c r="AN32" s="127">
        <v>0.12</v>
      </c>
      <c r="AO32" s="794">
        <v>1</v>
      </c>
      <c r="AP32" s="792">
        <v>1</v>
      </c>
      <c r="AQ32" s="829">
        <v>0.1377410468319559</v>
      </c>
      <c r="AR32" s="129">
        <v>0.1</v>
      </c>
      <c r="AS32" s="130">
        <v>0.1</v>
      </c>
      <c r="AT32" s="801">
        <v>1</v>
      </c>
      <c r="AU32" s="799">
        <v>0</v>
      </c>
      <c r="AV32" s="800">
        <v>5.4734537493158185E-4</v>
      </c>
      <c r="AW32" s="300"/>
      <c r="AX32" s="300">
        <v>5.0000000000000001E-3</v>
      </c>
      <c r="AY32" s="300">
        <v>2.5999999999999999E-3</v>
      </c>
      <c r="AZ32" s="300">
        <v>2.3999999999999998E-3</v>
      </c>
      <c r="BA32" s="301"/>
      <c r="BB32" s="801">
        <v>0</v>
      </c>
      <c r="BC32" s="799">
        <v>0</v>
      </c>
      <c r="BD32" s="800">
        <v>0</v>
      </c>
      <c r="BE32" s="170">
        <v>4.0000000000000001E-3</v>
      </c>
      <c r="BF32" s="170">
        <v>2E-3</v>
      </c>
      <c r="BG32" s="372">
        <v>1E-3</v>
      </c>
      <c r="BH32" s="804">
        <v>5.0999999999999997E-2</v>
      </c>
      <c r="BI32" s="300">
        <v>0.04</v>
      </c>
      <c r="BJ32" s="300">
        <v>0.02</v>
      </c>
      <c r="BK32" s="794">
        <v>17</v>
      </c>
      <c r="BL32" s="799">
        <v>14</v>
      </c>
      <c r="BM32" s="799">
        <v>3</v>
      </c>
      <c r="BN32" s="631">
        <v>0.82352941176470584</v>
      </c>
      <c r="BO32" s="303">
        <v>0.2</v>
      </c>
      <c r="BP32" s="303">
        <v>0.2</v>
      </c>
      <c r="BQ32" s="303">
        <v>0.6</v>
      </c>
      <c r="BR32" s="799">
        <v>12</v>
      </c>
      <c r="BS32" s="799">
        <v>10</v>
      </c>
      <c r="BT32" s="632">
        <v>0.83333333333333337</v>
      </c>
      <c r="BU32" s="821" t="s">
        <v>28</v>
      </c>
      <c r="BV32" s="582">
        <v>0.8</v>
      </c>
      <c r="BW32" s="375">
        <v>0.2</v>
      </c>
      <c r="BX32" s="575"/>
      <c r="BY32" s="576"/>
      <c r="BZ32" s="576"/>
      <c r="CA32" s="525"/>
      <c r="CB32" s="525"/>
      <c r="CC32" s="525"/>
      <c r="CD32" s="525"/>
      <c r="CE32" s="583"/>
      <c r="CF32" s="801">
        <v>31</v>
      </c>
      <c r="CG32" s="799">
        <v>13</v>
      </c>
      <c r="CH32" s="799">
        <v>31</v>
      </c>
      <c r="CI32" s="833">
        <v>1</v>
      </c>
      <c r="CJ32" s="631">
        <v>0.99099999999999999</v>
      </c>
      <c r="CK32" s="312">
        <v>8.9999999999999993E-3</v>
      </c>
      <c r="CL32" s="174">
        <v>1</v>
      </c>
      <c r="CM32" s="618">
        <v>1171000</v>
      </c>
      <c r="CN32" s="619">
        <v>1100000</v>
      </c>
      <c r="CO32" s="378">
        <v>71000</v>
      </c>
      <c r="CP32" s="378">
        <v>1500000</v>
      </c>
      <c r="CQ32" s="378">
        <v>-500000</v>
      </c>
      <c r="CR32" s="620">
        <v>0</v>
      </c>
      <c r="CS32" s="621">
        <v>492000</v>
      </c>
      <c r="CT32" s="622">
        <v>527000</v>
      </c>
      <c r="CU32" s="324">
        <v>-6.6413662239089177E-2</v>
      </c>
      <c r="CV32" s="324">
        <v>0.4</v>
      </c>
      <c r="CW32" s="324">
        <v>-0.2</v>
      </c>
      <c r="CX32" s="283">
        <v>-0.2</v>
      </c>
      <c r="CY32" s="381">
        <v>0.98</v>
      </c>
      <c r="CZ32" s="304">
        <v>0.05</v>
      </c>
      <c r="DA32" s="303">
        <v>0.02</v>
      </c>
      <c r="DB32" s="303">
        <v>0.93</v>
      </c>
      <c r="DC32" s="766">
        <v>3.9E-2</v>
      </c>
      <c r="DD32" s="283">
        <v>0.15</v>
      </c>
      <c r="DE32" s="283">
        <v>-0.2</v>
      </c>
      <c r="DF32" s="283">
        <v>-0.1</v>
      </c>
      <c r="DG32" s="320">
        <v>-0.1</v>
      </c>
      <c r="DH32" s="283">
        <v>-0.05</v>
      </c>
      <c r="DI32" s="283">
        <v>-0.05</v>
      </c>
      <c r="DJ32" s="770">
        <v>3.4000000000000002E-2</v>
      </c>
      <c r="DK32" s="283"/>
      <c r="DL32" s="794">
        <v>50</v>
      </c>
      <c r="DM32" s="322">
        <v>0.9</v>
      </c>
      <c r="DN32" s="322">
        <v>119.1</v>
      </c>
      <c r="DO32" s="769">
        <v>0.96699999999999997</v>
      </c>
      <c r="DP32" s="304">
        <v>0.05</v>
      </c>
      <c r="DQ32" s="311">
        <v>0.95</v>
      </c>
      <c r="DR32" s="834">
        <v>1</v>
      </c>
      <c r="DS32" s="324">
        <v>0.05</v>
      </c>
      <c r="DT32" s="325">
        <v>0.95</v>
      </c>
      <c r="DU32" s="718">
        <v>1</v>
      </c>
      <c r="DV32" s="327">
        <v>8.9999999999999993E-3</v>
      </c>
      <c r="DW32" s="327">
        <v>4.1000000000000002E-2</v>
      </c>
      <c r="DX32" s="328">
        <v>0.95</v>
      </c>
      <c r="DY32" s="584">
        <v>0.81200000000000006</v>
      </c>
      <c r="DZ32" s="256">
        <v>0.78</v>
      </c>
      <c r="EA32" s="256">
        <v>0.08</v>
      </c>
      <c r="EB32" s="256">
        <v>0.04</v>
      </c>
      <c r="EC32" s="256">
        <v>0.1</v>
      </c>
      <c r="ED32" s="585">
        <v>0.88400000000000001</v>
      </c>
      <c r="EE32" s="585">
        <v>0.69199999999999995</v>
      </c>
      <c r="EF32" s="585">
        <v>0.82699999999999996</v>
      </c>
      <c r="EG32" s="585">
        <v>0.872</v>
      </c>
      <c r="EH32" s="585">
        <v>0.81599999999999995</v>
      </c>
      <c r="EI32" s="586">
        <v>0.80900000000000005</v>
      </c>
      <c r="EJ32" s="334">
        <v>0.77</v>
      </c>
      <c r="EK32" s="335">
        <v>0.04</v>
      </c>
      <c r="EL32" s="335">
        <v>6.4000000000000001E-2</v>
      </c>
      <c r="EM32" s="335">
        <v>0.126</v>
      </c>
      <c r="EN32" s="587">
        <v>0.85099999999999998</v>
      </c>
      <c r="EO32" s="587">
        <v>0.88200000000000001</v>
      </c>
      <c r="EP32" s="587">
        <v>0.72899999999999998</v>
      </c>
      <c r="EQ32" s="334">
        <v>0.65</v>
      </c>
      <c r="ER32" s="335">
        <v>0.1</v>
      </c>
      <c r="ES32" s="335">
        <v>0.124</v>
      </c>
      <c r="ET32" s="335">
        <v>0.126</v>
      </c>
      <c r="EU32" s="584">
        <v>0.73799999999999999</v>
      </c>
      <c r="EV32" s="330">
        <v>0.63300000000000001</v>
      </c>
      <c r="EW32" s="330">
        <v>9.6000000000000002E-2</v>
      </c>
      <c r="EX32" s="330">
        <v>0.11799999999999999</v>
      </c>
      <c r="EY32" s="330">
        <v>0.153</v>
      </c>
      <c r="EZ32" s="585">
        <v>0.72699999999999998</v>
      </c>
      <c r="FA32" s="330">
        <v>0.6</v>
      </c>
      <c r="FB32" s="330">
        <v>0.1</v>
      </c>
      <c r="FC32" s="330">
        <v>0.2</v>
      </c>
      <c r="FD32" s="256">
        <v>0.1</v>
      </c>
      <c r="FE32" s="585">
        <v>0.58099999999999996</v>
      </c>
      <c r="FF32" s="256">
        <v>0.64900000000000002</v>
      </c>
      <c r="FG32" s="330">
        <v>7.0000000000000007E-2</v>
      </c>
      <c r="FH32" s="330">
        <v>6.0999999999999999E-2</v>
      </c>
      <c r="FI32" s="330">
        <v>0.22</v>
      </c>
      <c r="FJ32" s="585">
        <v>0.89200000000000002</v>
      </c>
      <c r="FK32" s="330">
        <v>0.625</v>
      </c>
      <c r="FL32" s="330">
        <v>0.125</v>
      </c>
      <c r="FM32" s="330">
        <v>0.125</v>
      </c>
      <c r="FN32" s="330">
        <v>0.125</v>
      </c>
      <c r="FO32" s="585">
        <v>0.82299999999999995</v>
      </c>
      <c r="FP32" s="336">
        <v>0.91100000000000003</v>
      </c>
      <c r="FQ32" s="337">
        <v>0.9</v>
      </c>
      <c r="FR32" s="337">
        <v>0.1</v>
      </c>
      <c r="FS32" s="337">
        <v>1</v>
      </c>
      <c r="FT32" s="338">
        <v>192</v>
      </c>
      <c r="FU32" s="339">
        <v>289</v>
      </c>
      <c r="FV32" s="414">
        <v>0.66435986159169547</v>
      </c>
      <c r="FW32" s="585">
        <v>0.7</v>
      </c>
      <c r="FX32" s="588">
        <v>0.3</v>
      </c>
      <c r="FY32" s="849"/>
      <c r="FZ32" s="589"/>
      <c r="GA32" s="623"/>
      <c r="GB32" s="587">
        <v>0.26</v>
      </c>
      <c r="GC32" s="587">
        <v>0.74</v>
      </c>
      <c r="GD32" s="589">
        <v>8</v>
      </c>
      <c r="GE32" s="589">
        <v>69</v>
      </c>
      <c r="GF32" s="624">
        <v>0.11594202898550725</v>
      </c>
      <c r="GG32" s="589">
        <v>8</v>
      </c>
      <c r="GH32" s="595">
        <v>0.20779220779220781</v>
      </c>
      <c r="GI32" s="591"/>
      <c r="GJ32" s="592"/>
      <c r="GK32" s="349" t="s">
        <v>409</v>
      </c>
      <c r="GL32" s="592">
        <v>5</v>
      </c>
      <c r="GM32" s="592">
        <v>86</v>
      </c>
      <c r="GN32" s="349">
        <v>5.8139534883720929E-2</v>
      </c>
      <c r="GO32" s="585">
        <v>6.0000000000000199E-2</v>
      </c>
      <c r="GP32" s="588">
        <v>0.93999999999999984</v>
      </c>
      <c r="GQ32" s="586">
        <v>0.1</v>
      </c>
      <c r="GR32" s="700">
        <v>0.14480000000000001</v>
      </c>
      <c r="GS32" s="700">
        <v>0.85519999999999996</v>
      </c>
      <c r="GT32" s="584">
        <v>3.5999999999999997E-2</v>
      </c>
      <c r="GU32" s="702">
        <v>8.2400000000000001E-2</v>
      </c>
      <c r="GV32" s="702">
        <v>0.91759999999999997</v>
      </c>
      <c r="GW32" s="586">
        <v>1.4E-2</v>
      </c>
      <c r="GX32" s="587">
        <v>4.6363636363999997E-2</v>
      </c>
      <c r="GY32" s="595">
        <v>0.95363636363600002</v>
      </c>
      <c r="GZ32" s="585">
        <v>7.9365079365079361E-2</v>
      </c>
      <c r="HA32" s="585">
        <v>7.3529411764705885E-2</v>
      </c>
      <c r="HB32" s="585">
        <v>8.2400000000000001E-2</v>
      </c>
      <c r="HC32" s="585">
        <v>0.91759999999999997</v>
      </c>
      <c r="HD32" s="586">
        <v>5.0999999999999997E-2</v>
      </c>
      <c r="HE32" s="587">
        <v>2.5000000000000001E-2</v>
      </c>
      <c r="HF32" s="587">
        <v>0.03</v>
      </c>
      <c r="HG32" s="595">
        <v>0.97</v>
      </c>
      <c r="HH32" s="584">
        <v>5.0999999999999997E-2</v>
      </c>
      <c r="HI32" s="585">
        <v>4.9799999999999997E-2</v>
      </c>
      <c r="HJ32" s="585">
        <v>0.95020000000000004</v>
      </c>
      <c r="HK32" s="596">
        <v>1</v>
      </c>
      <c r="HL32" s="355">
        <v>3</v>
      </c>
      <c r="HM32" s="355">
        <v>3</v>
      </c>
      <c r="HN32" s="355">
        <v>2</v>
      </c>
      <c r="HO32" s="597">
        <v>5.3199999999999997E-2</v>
      </c>
      <c r="HP32" s="358">
        <v>0.04</v>
      </c>
      <c r="HQ32" s="358">
        <v>0.04</v>
      </c>
      <c r="HR32" s="875" t="s">
        <v>28</v>
      </c>
      <c r="HS32" s="359">
        <v>0.8</v>
      </c>
      <c r="HT32" s="876">
        <v>0.2</v>
      </c>
      <c r="HU32" s="836">
        <v>-0.18375730763153736</v>
      </c>
      <c r="HV32" s="719">
        <v>-18608</v>
      </c>
      <c r="HW32" s="719">
        <v>101264</v>
      </c>
      <c r="HX32" s="836">
        <v>1.1879753159873987E-2</v>
      </c>
      <c r="HY32" s="719">
        <v>15574</v>
      </c>
      <c r="HZ32" s="719">
        <v>1310970</v>
      </c>
      <c r="IA32" s="358">
        <v>0.9</v>
      </c>
      <c r="IB32" s="358">
        <v>0.1</v>
      </c>
      <c r="IC32" s="358">
        <v>-0.9</v>
      </c>
      <c r="ID32" s="360">
        <v>-0.1</v>
      </c>
      <c r="IE32" s="361">
        <v>0.91200000000000003</v>
      </c>
      <c r="IF32" s="359">
        <v>0.84596949891067541</v>
      </c>
      <c r="IG32" s="359">
        <v>0.20403050108932452</v>
      </c>
      <c r="IH32" s="359">
        <v>0.05</v>
      </c>
      <c r="II32" s="362">
        <v>0.74596949891067543</v>
      </c>
      <c r="IJ32" s="597">
        <v>0.623</v>
      </c>
      <c r="IK32" s="364">
        <v>0.56999999999999995</v>
      </c>
      <c r="IL32" s="358">
        <v>0.48</v>
      </c>
      <c r="IM32" s="358">
        <v>0.05</v>
      </c>
      <c r="IN32" s="360">
        <v>0.47</v>
      </c>
      <c r="IO32" s="599">
        <v>-1.6E-2</v>
      </c>
      <c r="IP32" s="355"/>
      <c r="IQ32" s="355"/>
      <c r="IR32" s="363">
        <v>-6.2E-2</v>
      </c>
      <c r="IS32" s="355"/>
      <c r="IT32" s="355"/>
      <c r="IU32" s="363">
        <v>0.05</v>
      </c>
      <c r="IV32" s="363">
        <v>0.05</v>
      </c>
      <c r="IW32" s="363">
        <v>0.05</v>
      </c>
      <c r="IX32" s="363">
        <v>-0.05</v>
      </c>
      <c r="IY32" s="363">
        <v>-0.05</v>
      </c>
      <c r="IZ32" s="363">
        <v>-0.05</v>
      </c>
      <c r="JA32" s="597">
        <v>0.53300000000000003</v>
      </c>
      <c r="JB32" s="364">
        <v>0.51050513587309199</v>
      </c>
      <c r="JC32" s="364">
        <v>0.38949486412690804</v>
      </c>
      <c r="JD32" s="364">
        <v>0.05</v>
      </c>
      <c r="JE32" s="364">
        <v>0.1</v>
      </c>
      <c r="JF32" s="364">
        <v>0.05</v>
      </c>
      <c r="JG32" s="365">
        <v>0.41050513587309201</v>
      </c>
      <c r="JH32" s="599">
        <v>0.877</v>
      </c>
      <c r="JI32" s="363">
        <v>0.85</v>
      </c>
      <c r="JJ32" s="363">
        <v>0.15</v>
      </c>
      <c r="JK32" s="630">
        <v>10</v>
      </c>
      <c r="JL32" s="185">
        <v>6</v>
      </c>
      <c r="JM32" s="185">
        <v>2</v>
      </c>
      <c r="JN32" s="186">
        <v>8</v>
      </c>
      <c r="JO32" s="608">
        <v>1</v>
      </c>
      <c r="JP32" s="189">
        <v>0.8</v>
      </c>
      <c r="JQ32" s="371">
        <v>0.2</v>
      </c>
      <c r="JR32" s="606">
        <v>1</v>
      </c>
      <c r="JS32" s="191">
        <v>0.6</v>
      </c>
      <c r="JT32" s="191">
        <v>0.25</v>
      </c>
      <c r="JU32" s="191">
        <v>0.15</v>
      </c>
      <c r="JV32" s="608">
        <v>0.15993333333333334</v>
      </c>
      <c r="JW32" s="385">
        <v>-0.1</v>
      </c>
      <c r="JX32" s="385">
        <v>-0.1</v>
      </c>
      <c r="JY32" s="385">
        <v>-0.1</v>
      </c>
      <c r="JZ32" s="609">
        <v>18250</v>
      </c>
      <c r="KA32" s="610">
        <v>38660</v>
      </c>
      <c r="KB32" s="611">
        <v>579300</v>
      </c>
      <c r="KC32" s="608">
        <v>0.63</v>
      </c>
      <c r="KD32" s="385">
        <v>0.75</v>
      </c>
      <c r="KE32" s="189">
        <v>0.55000000000000004</v>
      </c>
      <c r="KF32" s="189">
        <v>0.1</v>
      </c>
      <c r="KG32" s="371">
        <v>0.35</v>
      </c>
      <c r="KH32" s="606">
        <v>0.72</v>
      </c>
      <c r="KI32" s="606">
        <v>0.8</v>
      </c>
      <c r="KJ32" s="191">
        <v>0.6</v>
      </c>
      <c r="KK32" s="191">
        <v>0.1</v>
      </c>
      <c r="KL32" s="191">
        <v>0.3</v>
      </c>
      <c r="KM32" s="613">
        <v>0</v>
      </c>
      <c r="KN32" s="193">
        <v>1.9</v>
      </c>
      <c r="KO32" s="194">
        <v>2.1</v>
      </c>
    </row>
    <row r="33" spans="1:301">
      <c r="A33" s="292">
        <v>43282</v>
      </c>
      <c r="B33" s="555">
        <v>7441</v>
      </c>
      <c r="C33" s="774">
        <v>1495</v>
      </c>
      <c r="D33" s="774">
        <v>886</v>
      </c>
      <c r="E33" s="774">
        <v>3046</v>
      </c>
      <c r="F33" s="778">
        <v>2014</v>
      </c>
      <c r="G33" s="774">
        <v>1831</v>
      </c>
      <c r="H33" s="773">
        <v>3</v>
      </c>
      <c r="I33" s="774">
        <v>3</v>
      </c>
      <c r="J33" s="561">
        <v>6</v>
      </c>
      <c r="K33" s="562">
        <v>8.063432334363661E-4</v>
      </c>
      <c r="L33" s="563">
        <v>1E-3</v>
      </c>
      <c r="M33" s="563">
        <v>5.0000000000000001E-4</v>
      </c>
      <c r="N33" s="564">
        <v>5.0000000000000001E-4</v>
      </c>
      <c r="O33" s="773">
        <v>1</v>
      </c>
      <c r="P33" s="566">
        <v>0.33333333333333331</v>
      </c>
      <c r="Q33" s="567">
        <v>0.25</v>
      </c>
      <c r="R33" s="567">
        <v>0.15</v>
      </c>
      <c r="S33" s="635">
        <v>0.6</v>
      </c>
      <c r="T33" s="773">
        <v>3</v>
      </c>
      <c r="U33" s="566">
        <v>1</v>
      </c>
      <c r="V33" s="568">
        <v>0.25</v>
      </c>
      <c r="W33" s="568">
        <v>0.15</v>
      </c>
      <c r="X33" s="569">
        <v>0.6</v>
      </c>
      <c r="Y33" s="570"/>
      <c r="Z33" s="571"/>
      <c r="AA33" s="572"/>
      <c r="AB33" s="571"/>
      <c r="AC33" s="571"/>
      <c r="AD33" s="572"/>
      <c r="AE33" s="571"/>
      <c r="AF33" s="571"/>
      <c r="AG33" s="572"/>
      <c r="AH33" s="573">
        <v>0.249</v>
      </c>
      <c r="AI33" s="574">
        <v>0.751</v>
      </c>
      <c r="AJ33" s="794">
        <v>0</v>
      </c>
      <c r="AK33" s="576"/>
      <c r="AL33" s="576"/>
      <c r="AM33" s="576"/>
      <c r="AN33" s="296">
        <v>0.12</v>
      </c>
      <c r="AO33" s="794">
        <v>0</v>
      </c>
      <c r="AP33" s="576"/>
      <c r="AQ33" s="576"/>
      <c r="AR33" s="576"/>
      <c r="AS33" s="296">
        <v>0.1</v>
      </c>
      <c r="AT33" s="575"/>
      <c r="AU33" s="799">
        <v>0</v>
      </c>
      <c r="AV33" s="577"/>
      <c r="AW33" s="297"/>
      <c r="AX33" s="297">
        <v>5.0000000000000001E-3</v>
      </c>
      <c r="AY33" s="297">
        <v>2.5999999999999999E-3</v>
      </c>
      <c r="AZ33" s="297">
        <v>2.3999999999999998E-3</v>
      </c>
      <c r="BA33" s="298"/>
      <c r="BB33" s="575"/>
      <c r="BC33" s="799">
        <v>0</v>
      </c>
      <c r="BD33" s="577"/>
      <c r="BE33" s="297">
        <v>4.0000000000000001E-3</v>
      </c>
      <c r="BF33" s="297">
        <v>2E-3</v>
      </c>
      <c r="BG33" s="298">
        <v>1E-3</v>
      </c>
      <c r="BH33" s="804">
        <v>4.9599999999999998E-2</v>
      </c>
      <c r="BI33" s="300">
        <v>0.04</v>
      </c>
      <c r="BJ33" s="300">
        <v>0.02</v>
      </c>
      <c r="BK33" s="794">
        <v>21</v>
      </c>
      <c r="BL33" s="799">
        <v>18</v>
      </c>
      <c r="BM33" s="799">
        <v>3</v>
      </c>
      <c r="BN33" s="631">
        <v>0.8571428571428571</v>
      </c>
      <c r="BO33" s="303">
        <v>0.2</v>
      </c>
      <c r="BP33" s="303">
        <v>0.2</v>
      </c>
      <c r="BQ33" s="303">
        <v>0.6</v>
      </c>
      <c r="BR33" s="799">
        <v>6</v>
      </c>
      <c r="BS33" s="799">
        <v>4</v>
      </c>
      <c r="BT33" s="632">
        <v>0.66666666666666663</v>
      </c>
      <c r="BU33" s="821" t="s">
        <v>28</v>
      </c>
      <c r="BV33" s="582">
        <v>0.8</v>
      </c>
      <c r="BW33" s="375">
        <v>0.2</v>
      </c>
      <c r="BX33" s="794">
        <v>2</v>
      </c>
      <c r="BY33" s="799">
        <v>2</v>
      </c>
      <c r="BZ33" s="799">
        <v>134</v>
      </c>
      <c r="CA33" s="631">
        <v>1.4925373134328358E-2</v>
      </c>
      <c r="CB33" s="631">
        <v>0.2</v>
      </c>
      <c r="CC33" s="303">
        <v>9.5000000000000001E-2</v>
      </c>
      <c r="CD33" s="303">
        <v>0.70500000000000007</v>
      </c>
      <c r="CE33" s="632">
        <v>1.4925373134328358E-2</v>
      </c>
      <c r="CF33" s="575"/>
      <c r="CG33" s="799">
        <v>16</v>
      </c>
      <c r="CH33" s="799"/>
      <c r="CI33" s="525"/>
      <c r="CJ33" s="525">
        <v>0.99099999999999999</v>
      </c>
      <c r="CK33" s="376">
        <v>8.9999999999999993E-3</v>
      </c>
      <c r="CL33" s="720">
        <v>1</v>
      </c>
      <c r="CM33" s="618">
        <v>895000</v>
      </c>
      <c r="CN33" s="619">
        <v>900000</v>
      </c>
      <c r="CO33" s="378">
        <v>-5000</v>
      </c>
      <c r="CP33" s="378">
        <v>1500000</v>
      </c>
      <c r="CQ33" s="378">
        <v>-500000</v>
      </c>
      <c r="CR33" s="620">
        <v>0</v>
      </c>
      <c r="CS33" s="621">
        <v>874000</v>
      </c>
      <c r="CT33" s="622">
        <v>807000</v>
      </c>
      <c r="CU33" s="324">
        <v>8.302354399008674E-2</v>
      </c>
      <c r="CV33" s="324">
        <v>0.4</v>
      </c>
      <c r="CW33" s="324">
        <v>-0.2</v>
      </c>
      <c r="CX33" s="283">
        <v>-0.2</v>
      </c>
      <c r="CY33" s="390"/>
      <c r="CZ33" s="309">
        <v>0.05</v>
      </c>
      <c r="DA33" s="319">
        <v>0.02</v>
      </c>
      <c r="DB33" s="319">
        <v>0.93</v>
      </c>
      <c r="DC33" s="766">
        <v>0</v>
      </c>
      <c r="DD33" s="283">
        <v>0.15</v>
      </c>
      <c r="DE33" s="283">
        <v>-0.2</v>
      </c>
      <c r="DF33" s="283">
        <v>-0.1</v>
      </c>
      <c r="DG33" s="320">
        <v>-0.1</v>
      </c>
      <c r="DH33" s="283">
        <v>-0.05</v>
      </c>
      <c r="DI33" s="283">
        <v>-0.05</v>
      </c>
      <c r="DJ33" s="770">
        <v>5.0999999999999997E-2</v>
      </c>
      <c r="DK33" s="283"/>
      <c r="DL33" s="794">
        <v>54</v>
      </c>
      <c r="DM33" s="322">
        <v>0.9</v>
      </c>
      <c r="DN33" s="322">
        <v>119.1</v>
      </c>
      <c r="DO33" s="770">
        <v>0.97</v>
      </c>
      <c r="DP33" s="631">
        <v>0.05</v>
      </c>
      <c r="DQ33" s="311">
        <v>0.95</v>
      </c>
      <c r="DR33" s="834">
        <v>1</v>
      </c>
      <c r="DS33" s="324">
        <v>0.05</v>
      </c>
      <c r="DT33" s="325">
        <v>0.95</v>
      </c>
      <c r="DU33" s="710"/>
      <c r="DV33" s="711">
        <v>8.9999999999999993E-3</v>
      </c>
      <c r="DW33" s="711">
        <v>4.1000000000000002E-2</v>
      </c>
      <c r="DX33" s="712">
        <v>0.95</v>
      </c>
      <c r="DY33" s="584">
        <v>0.82499999999999996</v>
      </c>
      <c r="DZ33" s="256">
        <v>0.78</v>
      </c>
      <c r="EA33" s="256">
        <v>0.08</v>
      </c>
      <c r="EB33" s="256">
        <v>0.04</v>
      </c>
      <c r="EC33" s="256">
        <v>0.1</v>
      </c>
      <c r="ED33" s="585">
        <v>0.84299999999999997</v>
      </c>
      <c r="EE33" s="585">
        <v>0.72699999999999998</v>
      </c>
      <c r="EF33" s="585">
        <v>0.79100000000000004</v>
      </c>
      <c r="EG33" s="585">
        <v>0.874</v>
      </c>
      <c r="EH33" s="585">
        <v>0.91</v>
      </c>
      <c r="EI33" s="586">
        <v>0.80300000000000005</v>
      </c>
      <c r="EJ33" s="334">
        <v>0.77</v>
      </c>
      <c r="EK33" s="335">
        <v>0.04</v>
      </c>
      <c r="EL33" s="335">
        <v>6.4000000000000001E-2</v>
      </c>
      <c r="EM33" s="335">
        <v>0.126</v>
      </c>
      <c r="EN33" s="587">
        <v>0.877</v>
      </c>
      <c r="EO33" s="587">
        <v>0.85099999999999998</v>
      </c>
      <c r="EP33" s="587">
        <v>0.71</v>
      </c>
      <c r="EQ33" s="334">
        <v>0.65</v>
      </c>
      <c r="ER33" s="335">
        <v>0.1</v>
      </c>
      <c r="ES33" s="335">
        <v>0.124</v>
      </c>
      <c r="ET33" s="335">
        <v>0.126</v>
      </c>
      <c r="EU33" s="584">
        <v>0.65100000000000002</v>
      </c>
      <c r="EV33" s="330">
        <v>0.63300000000000001</v>
      </c>
      <c r="EW33" s="330">
        <v>9.6000000000000002E-2</v>
      </c>
      <c r="EX33" s="330">
        <v>0.11799999999999999</v>
      </c>
      <c r="EY33" s="330">
        <v>0.153</v>
      </c>
      <c r="EZ33" s="585">
        <v>0.64900000000000002</v>
      </c>
      <c r="FA33" s="330">
        <v>0.6</v>
      </c>
      <c r="FB33" s="330">
        <v>0.1</v>
      </c>
      <c r="FC33" s="330">
        <v>0.2</v>
      </c>
      <c r="FD33" s="256">
        <v>0.1</v>
      </c>
      <c r="FE33" s="585">
        <v>0.47499999999999998</v>
      </c>
      <c r="FF33" s="256">
        <v>0.64900000000000002</v>
      </c>
      <c r="FG33" s="330">
        <v>7.0000000000000007E-2</v>
      </c>
      <c r="FH33" s="330">
        <v>6.0999999999999999E-2</v>
      </c>
      <c r="FI33" s="330">
        <v>0.22</v>
      </c>
      <c r="FJ33" s="585">
        <v>0.83799999999999997</v>
      </c>
      <c r="FK33" s="330">
        <v>0.625</v>
      </c>
      <c r="FL33" s="330">
        <v>0.125</v>
      </c>
      <c r="FM33" s="330">
        <v>0.125</v>
      </c>
      <c r="FN33" s="330">
        <v>0.125</v>
      </c>
      <c r="FO33" s="585">
        <v>0.73899999999999999</v>
      </c>
      <c r="FP33" s="336">
        <v>0.94399999999999995</v>
      </c>
      <c r="FQ33" s="337">
        <v>0.9</v>
      </c>
      <c r="FR33" s="337">
        <v>0.1</v>
      </c>
      <c r="FS33" s="337">
        <v>1</v>
      </c>
      <c r="FT33" s="338">
        <v>169</v>
      </c>
      <c r="FU33" s="339">
        <v>290</v>
      </c>
      <c r="FV33" s="414">
        <v>0.58275862068965523</v>
      </c>
      <c r="FW33" s="585">
        <v>0.7</v>
      </c>
      <c r="FX33" s="588">
        <v>0.3</v>
      </c>
      <c r="FY33" s="849">
        <v>16</v>
      </c>
      <c r="FZ33" s="589">
        <v>72</v>
      </c>
      <c r="GA33" s="623">
        <v>0.18181818181818182</v>
      </c>
      <c r="GB33" s="587">
        <v>0.28000000000000003</v>
      </c>
      <c r="GC33" s="587">
        <v>0.72</v>
      </c>
      <c r="GD33" s="589">
        <v>14</v>
      </c>
      <c r="GE33" s="589">
        <v>89</v>
      </c>
      <c r="GF33" s="624">
        <v>0.15730337078651685</v>
      </c>
      <c r="GG33" s="589">
        <v>3</v>
      </c>
      <c r="GH33" s="595">
        <v>0.18478260869565216</v>
      </c>
      <c r="GI33" s="591"/>
      <c r="GJ33" s="592"/>
      <c r="GK33" s="349" t="s">
        <v>409</v>
      </c>
      <c r="GL33" s="592">
        <v>7</v>
      </c>
      <c r="GM33" s="592">
        <v>85</v>
      </c>
      <c r="GN33" s="349">
        <v>8.2352941176470587E-2</v>
      </c>
      <c r="GO33" s="585">
        <v>7.0000000000000104E-2</v>
      </c>
      <c r="GP33" s="588">
        <v>0.92999999999999994</v>
      </c>
      <c r="GQ33" s="586">
        <v>0.1208</v>
      </c>
      <c r="GR33" s="700">
        <v>0.1376</v>
      </c>
      <c r="GS33" s="700">
        <v>0.86240000000000006</v>
      </c>
      <c r="GT33" s="584">
        <v>7.4999999999999997E-2</v>
      </c>
      <c r="GU33" s="702">
        <v>7.8799999999999995E-2</v>
      </c>
      <c r="GV33" s="702">
        <v>0.92120000000000002</v>
      </c>
      <c r="GW33" s="586">
        <v>1.7999999999999999E-2</v>
      </c>
      <c r="GX33" s="587">
        <v>4.4545454545999993E-2</v>
      </c>
      <c r="GY33" s="595">
        <v>0.95545454545399999</v>
      </c>
      <c r="GZ33" s="585">
        <v>0.11585365853658537</v>
      </c>
      <c r="HA33" s="585">
        <v>0.11224489795918367</v>
      </c>
      <c r="HB33" s="585">
        <v>7.8799999999999995E-2</v>
      </c>
      <c r="HC33" s="585">
        <v>0.92120000000000002</v>
      </c>
      <c r="HD33" s="586">
        <v>2.6700000000000002E-2</v>
      </c>
      <c r="HE33" s="587">
        <v>2.5999999999999999E-2</v>
      </c>
      <c r="HF33" s="587">
        <v>0.03</v>
      </c>
      <c r="HG33" s="595">
        <v>0.97</v>
      </c>
      <c r="HH33" s="584">
        <v>0.1429</v>
      </c>
      <c r="HI33" s="585">
        <v>4.7600000000000003E-2</v>
      </c>
      <c r="HJ33" s="585">
        <v>0.95240000000000002</v>
      </c>
      <c r="HK33" s="596">
        <v>0</v>
      </c>
      <c r="HL33" s="355">
        <v>3</v>
      </c>
      <c r="HM33" s="355">
        <v>3</v>
      </c>
      <c r="HN33" s="355">
        <v>2</v>
      </c>
      <c r="HO33" s="597">
        <v>3.5900000000000001E-2</v>
      </c>
      <c r="HP33" s="358">
        <v>0.04</v>
      </c>
      <c r="HQ33" s="358">
        <v>0.04</v>
      </c>
      <c r="HR33" s="875" t="s">
        <v>28</v>
      </c>
      <c r="HS33" s="359">
        <v>0.8</v>
      </c>
      <c r="HT33" s="876">
        <v>0.2</v>
      </c>
      <c r="HU33" s="836">
        <v>-0.21406201412642709</v>
      </c>
      <c r="HV33" s="719">
        <v>-19275</v>
      </c>
      <c r="HW33" s="719">
        <v>90044</v>
      </c>
      <c r="HX33" s="836">
        <v>1.0080977078405757E-2</v>
      </c>
      <c r="HY33" s="719">
        <v>17023</v>
      </c>
      <c r="HZ33" s="719">
        <v>1688626</v>
      </c>
      <c r="IA33" s="358">
        <v>0.9</v>
      </c>
      <c r="IB33" s="358">
        <v>0.1</v>
      </c>
      <c r="IC33" s="358">
        <v>-0.9</v>
      </c>
      <c r="ID33" s="360">
        <v>-0.1</v>
      </c>
      <c r="IE33" s="361">
        <v>0.85399999999999998</v>
      </c>
      <c r="IF33" s="359">
        <v>0.78051865907653384</v>
      </c>
      <c r="IG33" s="359">
        <v>0.2694813409234661</v>
      </c>
      <c r="IH33" s="359">
        <v>0.05</v>
      </c>
      <c r="II33" s="362">
        <v>0.68051865907653386</v>
      </c>
      <c r="IJ33" s="597">
        <v>0.374</v>
      </c>
      <c r="IK33" s="364">
        <v>0.32</v>
      </c>
      <c r="IL33" s="358">
        <v>0.73</v>
      </c>
      <c r="IM33" s="358">
        <v>0.05</v>
      </c>
      <c r="IN33" s="360">
        <v>0.22</v>
      </c>
      <c r="IO33" s="599">
        <v>-1.89E-2</v>
      </c>
      <c r="IP33" s="355"/>
      <c r="IQ33" s="355"/>
      <c r="IR33" s="363">
        <v>-1.2E-2</v>
      </c>
      <c r="IS33" s="355"/>
      <c r="IT33" s="355"/>
      <c r="IU33" s="363">
        <v>0.05</v>
      </c>
      <c r="IV33" s="363">
        <v>0.05</v>
      </c>
      <c r="IW33" s="363">
        <v>0.05</v>
      </c>
      <c r="IX33" s="363">
        <v>-0.05</v>
      </c>
      <c r="IY33" s="363">
        <v>-0.05</v>
      </c>
      <c r="IZ33" s="363">
        <v>-0.05</v>
      </c>
      <c r="JA33" s="597">
        <v>0.46500000000000002</v>
      </c>
      <c r="JB33" s="364">
        <v>0.45120176018315716</v>
      </c>
      <c r="JC33" s="364">
        <v>0.44879823981684286</v>
      </c>
      <c r="JD33" s="364">
        <v>0.05</v>
      </c>
      <c r="JE33" s="364">
        <v>0.1</v>
      </c>
      <c r="JF33" s="364">
        <v>0.05</v>
      </c>
      <c r="JG33" s="365">
        <v>0.35120176018315719</v>
      </c>
      <c r="JH33" s="599">
        <v>0.86899999999999999</v>
      </c>
      <c r="JI33" s="363">
        <v>0.85</v>
      </c>
      <c r="JJ33" s="363">
        <v>0.15</v>
      </c>
      <c r="JK33" s="601">
        <v>0</v>
      </c>
      <c r="JL33" s="602"/>
      <c r="JM33" s="602"/>
      <c r="JN33" s="603"/>
      <c r="JO33" s="713">
        <v>0</v>
      </c>
      <c r="JP33" s="283"/>
      <c r="JQ33" s="604"/>
      <c r="JR33" s="283">
        <v>0</v>
      </c>
      <c r="JS33" s="283"/>
      <c r="JT33" s="283"/>
      <c r="JU33" s="283"/>
      <c r="JV33" s="713"/>
      <c r="JW33" s="283">
        <v>-0.1</v>
      </c>
      <c r="JX33" s="283">
        <v>-0.1</v>
      </c>
      <c r="JY33" s="283">
        <v>-0.1</v>
      </c>
      <c r="JZ33" s="714">
        <v>0</v>
      </c>
      <c r="KA33" s="715"/>
      <c r="KB33" s="716"/>
      <c r="KC33" s="713">
        <v>0</v>
      </c>
      <c r="KD33" s="283"/>
      <c r="KE33" s="283"/>
      <c r="KF33" s="283"/>
      <c r="KG33" s="604"/>
      <c r="KH33" s="283">
        <v>0</v>
      </c>
      <c r="KI33" s="283"/>
      <c r="KJ33" s="283"/>
      <c r="KK33" s="283"/>
      <c r="KL33" s="283"/>
      <c r="KM33" s="717">
        <v>0</v>
      </c>
      <c r="KN33" s="602"/>
      <c r="KO33" s="603"/>
    </row>
    <row r="34" spans="1:301">
      <c r="A34" s="292">
        <v>43313</v>
      </c>
      <c r="B34" s="555">
        <v>8120</v>
      </c>
      <c r="C34" s="774">
        <v>1638</v>
      </c>
      <c r="D34" s="774">
        <v>955</v>
      </c>
      <c r="E34" s="774">
        <v>3184</v>
      </c>
      <c r="F34" s="778">
        <v>2343</v>
      </c>
      <c r="G34" s="774">
        <v>1815</v>
      </c>
      <c r="H34" s="773">
        <v>4</v>
      </c>
      <c r="I34" s="774">
        <v>6</v>
      </c>
      <c r="J34" s="561">
        <v>10</v>
      </c>
      <c r="K34" s="562">
        <v>1.2315270935960591E-3</v>
      </c>
      <c r="L34" s="563">
        <v>1E-3</v>
      </c>
      <c r="M34" s="563">
        <v>5.0000000000000001E-4</v>
      </c>
      <c r="N34" s="564">
        <v>5.0000000000000001E-4</v>
      </c>
      <c r="O34" s="773">
        <v>3</v>
      </c>
      <c r="P34" s="566">
        <v>0.75</v>
      </c>
      <c r="Q34" s="567">
        <v>0.25</v>
      </c>
      <c r="R34" s="567">
        <v>0.15</v>
      </c>
      <c r="S34" s="635">
        <v>0.6</v>
      </c>
      <c r="T34" s="773">
        <v>4</v>
      </c>
      <c r="U34" s="566">
        <v>0.66666666666666663</v>
      </c>
      <c r="V34" s="568">
        <v>0.25</v>
      </c>
      <c r="W34" s="568">
        <v>0.15</v>
      </c>
      <c r="X34" s="569">
        <v>0.6</v>
      </c>
      <c r="Y34" s="570"/>
      <c r="Z34" s="571"/>
      <c r="AA34" s="572"/>
      <c r="AB34" s="571"/>
      <c r="AC34" s="571"/>
      <c r="AD34" s="572"/>
      <c r="AE34" s="571"/>
      <c r="AF34" s="571"/>
      <c r="AG34" s="572"/>
      <c r="AH34" s="573">
        <v>0.33200000000000002</v>
      </c>
      <c r="AI34" s="574">
        <v>0.66799999999999993</v>
      </c>
      <c r="AJ34" s="794">
        <v>0</v>
      </c>
      <c r="AK34" s="576"/>
      <c r="AL34" s="576"/>
      <c r="AM34" s="576"/>
      <c r="AN34" s="296">
        <v>0.12</v>
      </c>
      <c r="AO34" s="794">
        <v>0</v>
      </c>
      <c r="AP34" s="576"/>
      <c r="AQ34" s="576"/>
      <c r="AR34" s="576"/>
      <c r="AS34" s="296">
        <v>0.1</v>
      </c>
      <c r="AT34" s="575"/>
      <c r="AU34" s="799">
        <v>0</v>
      </c>
      <c r="AV34" s="577"/>
      <c r="AW34" s="297"/>
      <c r="AX34" s="297">
        <v>5.0000000000000001E-3</v>
      </c>
      <c r="AY34" s="297">
        <v>2.5999999999999999E-3</v>
      </c>
      <c r="AZ34" s="297">
        <v>2.3999999999999998E-3</v>
      </c>
      <c r="BA34" s="298"/>
      <c r="BB34" s="575"/>
      <c r="BC34" s="799">
        <v>1</v>
      </c>
      <c r="BD34" s="577"/>
      <c r="BE34" s="297">
        <v>4.0000000000000001E-3</v>
      </c>
      <c r="BF34" s="297">
        <v>2E-3</v>
      </c>
      <c r="BG34" s="298">
        <v>1E-3</v>
      </c>
      <c r="BH34" s="804">
        <v>4.8800000000000003E-2</v>
      </c>
      <c r="BI34" s="300">
        <v>0.04</v>
      </c>
      <c r="BJ34" s="301">
        <v>0.02</v>
      </c>
      <c r="BK34" s="794">
        <v>21</v>
      </c>
      <c r="BL34" s="799">
        <v>17</v>
      </c>
      <c r="BM34" s="799">
        <v>4</v>
      </c>
      <c r="BN34" s="631">
        <v>0.80952380952380953</v>
      </c>
      <c r="BO34" s="303">
        <v>0.2</v>
      </c>
      <c r="BP34" s="303">
        <v>0.2</v>
      </c>
      <c r="BQ34" s="303">
        <v>0.6</v>
      </c>
      <c r="BR34" s="799">
        <v>5</v>
      </c>
      <c r="BS34" s="799">
        <v>4</v>
      </c>
      <c r="BT34" s="632">
        <v>0.8</v>
      </c>
      <c r="BU34" s="806" t="s">
        <v>28</v>
      </c>
      <c r="BV34" s="582">
        <v>0.8</v>
      </c>
      <c r="BW34" s="375">
        <v>0.2</v>
      </c>
      <c r="BX34" s="575"/>
      <c r="BY34" s="576"/>
      <c r="BZ34" s="576"/>
      <c r="CA34" s="525"/>
      <c r="CB34" s="525"/>
      <c r="CC34" s="525"/>
      <c r="CD34" s="525"/>
      <c r="CE34" s="583"/>
      <c r="CF34" s="575"/>
      <c r="CG34" s="799">
        <v>12</v>
      </c>
      <c r="CH34" s="799"/>
      <c r="CI34" s="525"/>
      <c r="CJ34" s="525">
        <v>0.99099999999999999</v>
      </c>
      <c r="CK34" s="376">
        <v>8.9999999999999993E-3</v>
      </c>
      <c r="CL34" s="720">
        <v>1</v>
      </c>
      <c r="CM34" s="618">
        <v>673000</v>
      </c>
      <c r="CN34" s="619">
        <v>650000</v>
      </c>
      <c r="CO34" s="378">
        <v>23000</v>
      </c>
      <c r="CP34" s="378">
        <v>1500000</v>
      </c>
      <c r="CQ34" s="378">
        <v>-500000</v>
      </c>
      <c r="CR34" s="620">
        <v>0</v>
      </c>
      <c r="CS34" s="621">
        <v>1389000</v>
      </c>
      <c r="CT34" s="622">
        <v>1215000</v>
      </c>
      <c r="CU34" s="324">
        <v>0.14320987654320988</v>
      </c>
      <c r="CV34" s="324">
        <v>0.4</v>
      </c>
      <c r="CW34" s="324">
        <v>-0.2</v>
      </c>
      <c r="CX34" s="283">
        <v>-0.2</v>
      </c>
      <c r="CY34" s="390"/>
      <c r="CZ34" s="309">
        <v>0.05</v>
      </c>
      <c r="DA34" s="319">
        <v>0.02</v>
      </c>
      <c r="DB34" s="319">
        <v>0.93</v>
      </c>
      <c r="DC34" s="766">
        <v>1.2999999999999999E-2</v>
      </c>
      <c r="DD34" s="283">
        <v>0.15</v>
      </c>
      <c r="DE34" s="283">
        <v>-0.2</v>
      </c>
      <c r="DF34" s="283">
        <v>-0.1</v>
      </c>
      <c r="DG34" s="320">
        <v>-0.1</v>
      </c>
      <c r="DH34" s="283">
        <v>-0.05</v>
      </c>
      <c r="DI34" s="283">
        <v>-0.05</v>
      </c>
      <c r="DJ34" s="770">
        <v>6.0999999999999999E-2</v>
      </c>
      <c r="DK34" s="283"/>
      <c r="DL34" s="794">
        <v>91</v>
      </c>
      <c r="DM34" s="322">
        <v>0.9</v>
      </c>
      <c r="DN34" s="322">
        <v>119.1</v>
      </c>
      <c r="DO34" s="770">
        <v>0.97699999999999998</v>
      </c>
      <c r="DP34" s="631">
        <v>0.05</v>
      </c>
      <c r="DQ34" s="311">
        <v>0.95</v>
      </c>
      <c r="DR34" s="834">
        <v>1</v>
      </c>
      <c r="DS34" s="324">
        <v>0.05</v>
      </c>
      <c r="DT34" s="325">
        <v>0.95</v>
      </c>
      <c r="DU34" s="710"/>
      <c r="DV34" s="711">
        <v>8.9999999999999993E-3</v>
      </c>
      <c r="DW34" s="711">
        <v>4.1000000000000002E-2</v>
      </c>
      <c r="DX34" s="712">
        <v>0.95</v>
      </c>
      <c r="DY34" s="584">
        <v>0.83499999999999996</v>
      </c>
      <c r="DZ34" s="256">
        <v>0.78</v>
      </c>
      <c r="EA34" s="256">
        <v>0.08</v>
      </c>
      <c r="EB34" s="256">
        <v>0.04</v>
      </c>
      <c r="EC34" s="256">
        <v>0.1</v>
      </c>
      <c r="ED34" s="585">
        <v>0.98799999999999999</v>
      </c>
      <c r="EE34" s="585">
        <v>0.73899999999999999</v>
      </c>
      <c r="EF34" s="585">
        <v>0.77600000000000002</v>
      </c>
      <c r="EG34" s="585">
        <v>0.88500000000000001</v>
      </c>
      <c r="EH34" s="585">
        <v>0.91100000000000003</v>
      </c>
      <c r="EI34" s="586">
        <v>0.81699999999999995</v>
      </c>
      <c r="EJ34" s="334">
        <v>0.77</v>
      </c>
      <c r="EK34" s="335">
        <v>0.04</v>
      </c>
      <c r="EL34" s="335">
        <v>6.4000000000000001E-2</v>
      </c>
      <c r="EM34" s="335">
        <v>0.126</v>
      </c>
      <c r="EN34" s="587">
        <v>0.86399999999999999</v>
      </c>
      <c r="EO34" s="587">
        <v>0.83799999999999997</v>
      </c>
      <c r="EP34" s="587">
        <v>0.76400000000000001</v>
      </c>
      <c r="EQ34" s="334">
        <v>0.65</v>
      </c>
      <c r="ER34" s="335">
        <v>0.1</v>
      </c>
      <c r="ES34" s="335">
        <v>0.124</v>
      </c>
      <c r="ET34" s="335">
        <v>0.126</v>
      </c>
      <c r="EU34" s="584">
        <v>0.69299999999999995</v>
      </c>
      <c r="EV34" s="330">
        <v>0.63300000000000001</v>
      </c>
      <c r="EW34" s="330">
        <v>9.6000000000000002E-2</v>
      </c>
      <c r="EX34" s="330">
        <v>0.11799999999999999</v>
      </c>
      <c r="EY34" s="330">
        <v>0.153</v>
      </c>
      <c r="EZ34" s="585">
        <v>0.63900000000000001</v>
      </c>
      <c r="FA34" s="330">
        <v>0.6</v>
      </c>
      <c r="FB34" s="330">
        <v>0.1</v>
      </c>
      <c r="FC34" s="330">
        <v>0.2</v>
      </c>
      <c r="FD34" s="256">
        <v>0.1</v>
      </c>
      <c r="FE34" s="585">
        <v>0.57099999999999995</v>
      </c>
      <c r="FF34" s="256">
        <v>0.64900000000000002</v>
      </c>
      <c r="FG34" s="330">
        <v>7.0000000000000007E-2</v>
      </c>
      <c r="FH34" s="330">
        <v>6.0999999999999999E-2</v>
      </c>
      <c r="FI34" s="330">
        <v>0.22</v>
      </c>
      <c r="FJ34" s="585">
        <v>0.82</v>
      </c>
      <c r="FK34" s="330">
        <v>0.625</v>
      </c>
      <c r="FL34" s="330">
        <v>0.125</v>
      </c>
      <c r="FM34" s="330">
        <v>0.125</v>
      </c>
      <c r="FN34" s="330">
        <v>0.125</v>
      </c>
      <c r="FO34" s="585">
        <v>0.80300000000000005</v>
      </c>
      <c r="FP34" s="336">
        <v>0.94099999999999995</v>
      </c>
      <c r="FQ34" s="337">
        <v>0.9</v>
      </c>
      <c r="FR34" s="337">
        <v>0.1</v>
      </c>
      <c r="FS34" s="337">
        <v>1</v>
      </c>
      <c r="FT34" s="338">
        <v>188</v>
      </c>
      <c r="FU34" s="339">
        <v>315</v>
      </c>
      <c r="FV34" s="414">
        <v>0.59682539682539681</v>
      </c>
      <c r="FW34" s="585">
        <v>0.7</v>
      </c>
      <c r="FX34" s="588">
        <v>0.3</v>
      </c>
      <c r="FY34" s="849">
        <v>19</v>
      </c>
      <c r="FZ34" s="589">
        <v>86</v>
      </c>
      <c r="GA34" s="623">
        <v>0.18095238095238095</v>
      </c>
      <c r="GB34" s="587">
        <v>0.3</v>
      </c>
      <c r="GC34" s="587">
        <v>0.7</v>
      </c>
      <c r="GD34" s="589">
        <v>19</v>
      </c>
      <c r="GE34" s="589">
        <v>103</v>
      </c>
      <c r="GF34" s="624">
        <v>0.18446601941747573</v>
      </c>
      <c r="GG34" s="589">
        <v>10</v>
      </c>
      <c r="GH34" s="595">
        <v>0.25663716814159293</v>
      </c>
      <c r="GI34" s="591"/>
      <c r="GJ34" s="592"/>
      <c r="GK34" s="349" t="s">
        <v>409</v>
      </c>
      <c r="GL34" s="592">
        <v>10</v>
      </c>
      <c r="GM34" s="592">
        <v>85</v>
      </c>
      <c r="GN34" s="349">
        <v>0.11764705882352941</v>
      </c>
      <c r="GO34" s="585">
        <v>8.0000000000000099E-2</v>
      </c>
      <c r="GP34" s="588">
        <v>0.91999999999999993</v>
      </c>
      <c r="GQ34" s="586">
        <v>0.13070000000000001</v>
      </c>
      <c r="GR34" s="700">
        <v>0.13039999999999999</v>
      </c>
      <c r="GS34" s="700">
        <v>0.86960000000000004</v>
      </c>
      <c r="GT34" s="584">
        <v>2.6499999999999999E-2</v>
      </c>
      <c r="GU34" s="702">
        <v>7.5200000000000003E-2</v>
      </c>
      <c r="GV34" s="702">
        <v>0.92479999999999996</v>
      </c>
      <c r="GW34" s="586">
        <v>5.1700000000000003E-2</v>
      </c>
      <c r="GX34" s="587">
        <v>4.272727272799999E-2</v>
      </c>
      <c r="GY34" s="595">
        <v>0.95727272727199997</v>
      </c>
      <c r="GZ34" s="585">
        <v>5.9459459459459463E-2</v>
      </c>
      <c r="HA34" s="585">
        <v>0.10344827586206896</v>
      </c>
      <c r="HB34" s="585">
        <v>7.5200000000000003E-2</v>
      </c>
      <c r="HC34" s="585">
        <v>0.92479999999999996</v>
      </c>
      <c r="HD34" s="586">
        <v>2.8899999999999999E-2</v>
      </c>
      <c r="HE34" s="587">
        <v>2.3199999999999998E-2</v>
      </c>
      <c r="HF34" s="587">
        <v>0.03</v>
      </c>
      <c r="HG34" s="595">
        <v>0.97</v>
      </c>
      <c r="HH34" s="584">
        <v>4.5499999999999999E-2</v>
      </c>
      <c r="HI34" s="585">
        <v>4.5400000000000003E-2</v>
      </c>
      <c r="HJ34" s="585">
        <v>0.9546</v>
      </c>
      <c r="HK34" s="596">
        <v>3</v>
      </c>
      <c r="HL34" s="355">
        <v>3</v>
      </c>
      <c r="HM34" s="355">
        <v>3</v>
      </c>
      <c r="HN34" s="355">
        <v>2</v>
      </c>
      <c r="HO34" s="597">
        <v>1.8599999999999998E-2</v>
      </c>
      <c r="HP34" s="358">
        <v>0.04</v>
      </c>
      <c r="HQ34" s="358">
        <v>0.04</v>
      </c>
      <c r="HR34" s="875" t="s">
        <v>28</v>
      </c>
      <c r="HS34" s="359">
        <v>0.8</v>
      </c>
      <c r="HT34" s="876">
        <v>0.2</v>
      </c>
      <c r="HU34" s="836">
        <v>-0.20122047244094488</v>
      </c>
      <c r="HV34" s="719">
        <v>-30666</v>
      </c>
      <c r="HW34" s="719">
        <v>152400</v>
      </c>
      <c r="HX34" s="836">
        <v>-3.5651858996389543E-3</v>
      </c>
      <c r="HY34" s="719">
        <v>-7718</v>
      </c>
      <c r="HZ34" s="719">
        <v>2164824</v>
      </c>
      <c r="IA34" s="358">
        <v>0.9</v>
      </c>
      <c r="IB34" s="358">
        <v>0.1</v>
      </c>
      <c r="IC34" s="358">
        <v>-0.9</v>
      </c>
      <c r="ID34" s="360">
        <v>-0.1</v>
      </c>
      <c r="IE34" s="361">
        <v>0.91900000000000004</v>
      </c>
      <c r="IF34" s="359">
        <v>0.9348513598987982</v>
      </c>
      <c r="IG34" s="359">
        <v>0.11514864010120174</v>
      </c>
      <c r="IH34" s="359">
        <v>0.05</v>
      </c>
      <c r="II34" s="362">
        <v>0.83485135989879822</v>
      </c>
      <c r="IJ34" s="597">
        <v>0.53500000000000003</v>
      </c>
      <c r="IK34" s="364">
        <v>0.45</v>
      </c>
      <c r="IL34" s="358">
        <v>0.60000000000000009</v>
      </c>
      <c r="IM34" s="358">
        <v>0.05</v>
      </c>
      <c r="IN34" s="360">
        <v>0.35</v>
      </c>
      <c r="IO34" s="599">
        <v>-1.3599999999999999E-2</v>
      </c>
      <c r="IP34" s="355"/>
      <c r="IQ34" s="355"/>
      <c r="IR34" s="363">
        <v>-3.3999999999999998E-3</v>
      </c>
      <c r="IS34" s="355"/>
      <c r="IT34" s="355"/>
      <c r="IU34" s="363">
        <v>0.05</v>
      </c>
      <c r="IV34" s="363">
        <v>0.05</v>
      </c>
      <c r="IW34" s="363">
        <v>0.05</v>
      </c>
      <c r="IX34" s="363">
        <v>-0.05</v>
      </c>
      <c r="IY34" s="363">
        <v>-0.05</v>
      </c>
      <c r="IZ34" s="363">
        <v>-0.05</v>
      </c>
      <c r="JA34" s="597">
        <v>0.432</v>
      </c>
      <c r="JB34" s="364">
        <v>0.4112211578366205</v>
      </c>
      <c r="JC34" s="364">
        <v>0.48877884216337941</v>
      </c>
      <c r="JD34" s="364">
        <v>0.05</v>
      </c>
      <c r="JE34" s="364">
        <v>0.1</v>
      </c>
      <c r="JF34" s="364">
        <v>0.05</v>
      </c>
      <c r="JG34" s="365">
        <v>0.31122115783662052</v>
      </c>
      <c r="JH34" s="599">
        <v>0.875</v>
      </c>
      <c r="JI34" s="363">
        <v>0.85</v>
      </c>
      <c r="JJ34" s="363">
        <v>0.15</v>
      </c>
      <c r="JK34" s="601">
        <v>0</v>
      </c>
      <c r="JL34" s="602"/>
      <c r="JM34" s="602"/>
      <c r="JN34" s="603"/>
      <c r="JO34" s="713">
        <v>0</v>
      </c>
      <c r="JP34" s="283"/>
      <c r="JQ34" s="604"/>
      <c r="JR34" s="283">
        <v>0</v>
      </c>
      <c r="JS34" s="283"/>
      <c r="JT34" s="283"/>
      <c r="JU34" s="283"/>
      <c r="JV34" s="713"/>
      <c r="JW34" s="283">
        <v>-0.1</v>
      </c>
      <c r="JX34" s="283">
        <v>-0.1</v>
      </c>
      <c r="JY34" s="283">
        <v>-0.1</v>
      </c>
      <c r="JZ34" s="714">
        <v>0</v>
      </c>
      <c r="KA34" s="715"/>
      <c r="KB34" s="716"/>
      <c r="KC34" s="713">
        <v>0</v>
      </c>
      <c r="KD34" s="283"/>
      <c r="KE34" s="283"/>
      <c r="KF34" s="283"/>
      <c r="KG34" s="604"/>
      <c r="KH34" s="283">
        <v>0</v>
      </c>
      <c r="KI34" s="283"/>
      <c r="KJ34" s="283"/>
      <c r="KK34" s="283"/>
      <c r="KL34" s="283"/>
      <c r="KM34" s="717">
        <v>0</v>
      </c>
      <c r="KN34" s="129"/>
      <c r="KO34" s="130"/>
    </row>
    <row r="35" spans="1:301">
      <c r="A35" s="292">
        <v>43344</v>
      </c>
      <c r="B35" s="555">
        <v>7063</v>
      </c>
      <c r="C35" s="774">
        <v>1219</v>
      </c>
      <c r="D35" s="774">
        <v>857</v>
      </c>
      <c r="E35" s="774">
        <v>2866</v>
      </c>
      <c r="F35" s="778">
        <v>2121</v>
      </c>
      <c r="G35" s="774">
        <v>1805</v>
      </c>
      <c r="H35" s="773">
        <v>0</v>
      </c>
      <c r="I35" s="774">
        <v>2</v>
      </c>
      <c r="J35" s="561">
        <v>2</v>
      </c>
      <c r="K35" s="562">
        <v>2.8316579357213649E-4</v>
      </c>
      <c r="L35" s="563">
        <v>1E-3</v>
      </c>
      <c r="M35" s="563">
        <v>5.0000000000000001E-4</v>
      </c>
      <c r="N35" s="564">
        <v>5.0000000000000001E-4</v>
      </c>
      <c r="O35" s="773">
        <v>0</v>
      </c>
      <c r="P35" s="566">
        <v>1</v>
      </c>
      <c r="Q35" s="567">
        <v>0.25</v>
      </c>
      <c r="R35" s="567">
        <v>0.15</v>
      </c>
      <c r="S35" s="635">
        <v>0.6</v>
      </c>
      <c r="T35" s="773">
        <v>2</v>
      </c>
      <c r="U35" s="566">
        <v>1</v>
      </c>
      <c r="V35" s="568">
        <v>0.25</v>
      </c>
      <c r="W35" s="568">
        <v>0.15</v>
      </c>
      <c r="X35" s="569">
        <v>0.6</v>
      </c>
      <c r="Y35" s="570"/>
      <c r="Z35" s="571"/>
      <c r="AA35" s="572"/>
      <c r="AB35" s="571"/>
      <c r="AC35" s="571"/>
      <c r="AD35" s="572"/>
      <c r="AE35" s="571"/>
      <c r="AF35" s="571"/>
      <c r="AG35" s="572"/>
      <c r="AH35" s="573">
        <v>0.41499999999999998</v>
      </c>
      <c r="AI35" s="574">
        <v>0.58499999999999996</v>
      </c>
      <c r="AJ35" s="794">
        <v>0</v>
      </c>
      <c r="AK35" s="792">
        <v>0</v>
      </c>
      <c r="AL35" s="797">
        <v>0</v>
      </c>
      <c r="AM35" s="126">
        <v>0.28000000000000003</v>
      </c>
      <c r="AN35" s="127">
        <v>0.12</v>
      </c>
      <c r="AO35" s="794">
        <v>0</v>
      </c>
      <c r="AP35" s="792">
        <v>0</v>
      </c>
      <c r="AQ35" s="602">
        <v>0</v>
      </c>
      <c r="AR35" s="129">
        <v>0.1</v>
      </c>
      <c r="AS35" s="130">
        <v>0.1</v>
      </c>
      <c r="AT35" s="801">
        <v>0</v>
      </c>
      <c r="AU35" s="799">
        <v>0</v>
      </c>
      <c r="AV35" s="800">
        <v>0</v>
      </c>
      <c r="AW35" s="300"/>
      <c r="AX35" s="300">
        <v>5.0000000000000001E-3</v>
      </c>
      <c r="AY35" s="300">
        <v>2.5999999999999999E-3</v>
      </c>
      <c r="AZ35" s="300">
        <v>2.3999999999999998E-3</v>
      </c>
      <c r="BA35" s="301"/>
      <c r="BB35" s="801">
        <v>1</v>
      </c>
      <c r="BC35" s="799">
        <v>0</v>
      </c>
      <c r="BD35" s="800">
        <v>5.54016620498615E-4</v>
      </c>
      <c r="BE35" s="170">
        <v>4.0000000000000001E-3</v>
      </c>
      <c r="BF35" s="170">
        <v>2E-3</v>
      </c>
      <c r="BG35" s="372">
        <v>1E-3</v>
      </c>
      <c r="BH35" s="804">
        <v>4.7399999999999998E-2</v>
      </c>
      <c r="BI35" s="300">
        <v>0.04</v>
      </c>
      <c r="BJ35" s="301">
        <v>0.02</v>
      </c>
      <c r="BK35" s="794">
        <v>18</v>
      </c>
      <c r="BL35" s="799">
        <v>14</v>
      </c>
      <c r="BM35" s="799">
        <v>4</v>
      </c>
      <c r="BN35" s="631">
        <v>0.77777777777777779</v>
      </c>
      <c r="BO35" s="303">
        <v>0.2</v>
      </c>
      <c r="BP35" s="303">
        <v>0.2</v>
      </c>
      <c r="BQ35" s="303">
        <v>0.6</v>
      </c>
      <c r="BR35" s="799">
        <v>4</v>
      </c>
      <c r="BS35" s="799">
        <v>4</v>
      </c>
      <c r="BT35" s="632">
        <v>1</v>
      </c>
      <c r="BU35" s="806" t="s">
        <v>28</v>
      </c>
      <c r="BV35" s="582">
        <v>0.8</v>
      </c>
      <c r="BW35" s="375">
        <v>0.2</v>
      </c>
      <c r="BX35" s="575"/>
      <c r="BY35" s="576"/>
      <c r="BZ35" s="576"/>
      <c r="CA35" s="525"/>
      <c r="CB35" s="525"/>
      <c r="CC35" s="525"/>
      <c r="CD35" s="525"/>
      <c r="CE35" s="583"/>
      <c r="CF35" s="801">
        <v>107</v>
      </c>
      <c r="CG35" s="799">
        <v>79</v>
      </c>
      <c r="CH35" s="799">
        <v>107</v>
      </c>
      <c r="CI35" s="833">
        <v>1</v>
      </c>
      <c r="CJ35" s="631">
        <v>0.99099999999999999</v>
      </c>
      <c r="CK35" s="312">
        <v>8.9999999999999993E-3</v>
      </c>
      <c r="CL35" s="720">
        <v>1</v>
      </c>
      <c r="CM35" s="618">
        <v>388000</v>
      </c>
      <c r="CN35" s="619">
        <v>375000</v>
      </c>
      <c r="CO35" s="378">
        <v>13000</v>
      </c>
      <c r="CP35" s="378">
        <v>1500000</v>
      </c>
      <c r="CQ35" s="378">
        <v>-500000</v>
      </c>
      <c r="CR35" s="620">
        <v>0</v>
      </c>
      <c r="CS35" s="621">
        <v>1626000</v>
      </c>
      <c r="CT35" s="622">
        <v>1622000</v>
      </c>
      <c r="CU35" s="324">
        <v>2.4660912453760789E-3</v>
      </c>
      <c r="CV35" s="324">
        <v>0.4</v>
      </c>
      <c r="CW35" s="324">
        <v>-0.2</v>
      </c>
      <c r="CX35" s="283">
        <v>-0.2</v>
      </c>
      <c r="CY35" s="381">
        <v>1</v>
      </c>
      <c r="CZ35" s="304">
        <v>0.05</v>
      </c>
      <c r="DA35" s="303">
        <v>0.02</v>
      </c>
      <c r="DB35" s="303">
        <v>0.93</v>
      </c>
      <c r="DC35" s="766">
        <v>6.0000000000000001E-3</v>
      </c>
      <c r="DD35" s="283">
        <v>0.15</v>
      </c>
      <c r="DE35" s="283">
        <v>-0.2</v>
      </c>
      <c r="DF35" s="283">
        <v>-0.1</v>
      </c>
      <c r="DG35" s="320">
        <v>-0.1</v>
      </c>
      <c r="DH35" s="283">
        <v>-0.05</v>
      </c>
      <c r="DI35" s="283">
        <v>-0.05</v>
      </c>
      <c r="DJ35" s="770">
        <v>8.2000000000000003E-2</v>
      </c>
      <c r="DK35" s="283"/>
      <c r="DL35" s="794">
        <v>90</v>
      </c>
      <c r="DM35" s="322">
        <v>0.9</v>
      </c>
      <c r="DN35" s="322">
        <v>119.1</v>
      </c>
      <c r="DO35" s="770">
        <v>0.92200000000000004</v>
      </c>
      <c r="DP35" s="631">
        <v>0.05</v>
      </c>
      <c r="DQ35" s="311">
        <v>0.95</v>
      </c>
      <c r="DR35" s="834">
        <v>1</v>
      </c>
      <c r="DS35" s="324">
        <v>0.05</v>
      </c>
      <c r="DT35" s="325">
        <v>0.95</v>
      </c>
      <c r="DU35" s="718">
        <v>1</v>
      </c>
      <c r="DV35" s="327">
        <v>8.9999999999999993E-3</v>
      </c>
      <c r="DW35" s="327">
        <v>4.1000000000000002E-2</v>
      </c>
      <c r="DX35" s="328">
        <v>0.95</v>
      </c>
      <c r="DY35" s="584">
        <v>0.76600000000000001</v>
      </c>
      <c r="DZ35" s="256">
        <v>0.78</v>
      </c>
      <c r="EA35" s="256">
        <v>0.08</v>
      </c>
      <c r="EB35" s="256">
        <v>0.04</v>
      </c>
      <c r="EC35" s="256">
        <v>0.1</v>
      </c>
      <c r="ED35" s="585">
        <v>0.84199999999999997</v>
      </c>
      <c r="EE35" s="585">
        <v>0.71199999999999997</v>
      </c>
      <c r="EF35" s="585">
        <v>0.79600000000000004</v>
      </c>
      <c r="EG35" s="585">
        <v>0.80700000000000005</v>
      </c>
      <c r="EH35" s="585">
        <v>0.70099999999999996</v>
      </c>
      <c r="EI35" s="586">
        <v>0.81599999999999995</v>
      </c>
      <c r="EJ35" s="334">
        <v>0.77</v>
      </c>
      <c r="EK35" s="335">
        <v>0.04</v>
      </c>
      <c r="EL35" s="335">
        <v>6.4000000000000001E-2</v>
      </c>
      <c r="EM35" s="335">
        <v>0.126</v>
      </c>
      <c r="EN35" s="587">
        <v>0.84499999999999997</v>
      </c>
      <c r="EO35" s="587">
        <v>0.871</v>
      </c>
      <c r="EP35" s="587">
        <v>0.76300000000000001</v>
      </c>
      <c r="EQ35" s="334">
        <v>0.65</v>
      </c>
      <c r="ER35" s="335">
        <v>0.1</v>
      </c>
      <c r="ES35" s="335">
        <v>0.124</v>
      </c>
      <c r="ET35" s="335">
        <v>0.126</v>
      </c>
      <c r="EU35" s="584">
        <v>0.65700000000000003</v>
      </c>
      <c r="EV35" s="330">
        <v>0.63300000000000001</v>
      </c>
      <c r="EW35" s="330">
        <v>9.6000000000000002E-2</v>
      </c>
      <c r="EX35" s="330">
        <v>0.11799999999999999</v>
      </c>
      <c r="EY35" s="330">
        <v>0.153</v>
      </c>
      <c r="EZ35" s="585">
        <v>0.57099999999999995</v>
      </c>
      <c r="FA35" s="330">
        <v>0.6</v>
      </c>
      <c r="FB35" s="330">
        <v>0.1</v>
      </c>
      <c r="FC35" s="330">
        <v>0.2</v>
      </c>
      <c r="FD35" s="256">
        <v>0.1</v>
      </c>
      <c r="FE35" s="585">
        <v>0.63200000000000001</v>
      </c>
      <c r="FF35" s="256">
        <v>0.64900000000000002</v>
      </c>
      <c r="FG35" s="330">
        <v>7.0000000000000007E-2</v>
      </c>
      <c r="FH35" s="330">
        <v>6.0999999999999999E-2</v>
      </c>
      <c r="FI35" s="330">
        <v>0.22</v>
      </c>
      <c r="FJ35" s="585">
        <v>0.71899999999999997</v>
      </c>
      <c r="FK35" s="330">
        <v>0.625</v>
      </c>
      <c r="FL35" s="330">
        <v>0.125</v>
      </c>
      <c r="FM35" s="330">
        <v>0.125</v>
      </c>
      <c r="FN35" s="330">
        <v>0.125</v>
      </c>
      <c r="FO35" s="585">
        <v>0.72199999999999998</v>
      </c>
      <c r="FP35" s="336">
        <v>0.79500000000000004</v>
      </c>
      <c r="FQ35" s="337">
        <v>0.9</v>
      </c>
      <c r="FR35" s="337">
        <v>0.1</v>
      </c>
      <c r="FS35" s="337">
        <v>1</v>
      </c>
      <c r="FT35" s="338">
        <v>171</v>
      </c>
      <c r="FU35" s="339">
        <v>306</v>
      </c>
      <c r="FV35" s="414">
        <v>0.55882352941176472</v>
      </c>
      <c r="FW35" s="585">
        <v>0.7</v>
      </c>
      <c r="FX35" s="588">
        <v>0.3</v>
      </c>
      <c r="FY35" s="849"/>
      <c r="FZ35" s="589"/>
      <c r="GA35" s="623"/>
      <c r="GB35" s="587">
        <v>0.32</v>
      </c>
      <c r="GC35" s="587">
        <v>0.67999999999999994</v>
      </c>
      <c r="GD35" s="589">
        <v>23</v>
      </c>
      <c r="GE35" s="589">
        <v>92</v>
      </c>
      <c r="GF35" s="624">
        <v>0.25</v>
      </c>
      <c r="GG35" s="589">
        <v>5</v>
      </c>
      <c r="GH35" s="595">
        <v>0.28865979381443296</v>
      </c>
      <c r="GI35" s="591"/>
      <c r="GJ35" s="592"/>
      <c r="GK35" s="349" t="s">
        <v>409</v>
      </c>
      <c r="GL35" s="592">
        <v>5</v>
      </c>
      <c r="GM35" s="592">
        <v>78</v>
      </c>
      <c r="GN35" s="349">
        <v>6.4102564102564097E-2</v>
      </c>
      <c r="GO35" s="585">
        <v>9.0000000000000094E-2</v>
      </c>
      <c r="GP35" s="588">
        <v>0.90999999999999992</v>
      </c>
      <c r="GQ35" s="586">
        <v>0.1148</v>
      </c>
      <c r="GR35" s="700">
        <v>0.1232</v>
      </c>
      <c r="GS35" s="700">
        <v>0.87680000000000002</v>
      </c>
      <c r="GT35" s="584">
        <v>2.8799999999999999E-2</v>
      </c>
      <c r="GU35" s="702">
        <v>7.1599999999999997E-2</v>
      </c>
      <c r="GV35" s="702">
        <v>0.9284</v>
      </c>
      <c r="GW35" s="586">
        <v>5.5599999999999997E-2</v>
      </c>
      <c r="GX35" s="587">
        <v>4.0909090909999987E-2</v>
      </c>
      <c r="GY35" s="595">
        <v>0.95909090909000005</v>
      </c>
      <c r="GZ35" s="585">
        <v>9.4240837696335081E-2</v>
      </c>
      <c r="HA35" s="585">
        <v>8.1081081081081086E-2</v>
      </c>
      <c r="HB35" s="585">
        <v>7.1599999999999997E-2</v>
      </c>
      <c r="HC35" s="585">
        <v>0.9284</v>
      </c>
      <c r="HD35" s="586">
        <v>3.3000000000000002E-2</v>
      </c>
      <c r="HE35" s="587">
        <v>2.9000000000000001E-2</v>
      </c>
      <c r="HF35" s="587">
        <v>0.03</v>
      </c>
      <c r="HG35" s="595">
        <v>0.97</v>
      </c>
      <c r="HH35" s="584">
        <v>0.12820000000000001</v>
      </c>
      <c r="HI35" s="585">
        <v>4.3200000000000002E-2</v>
      </c>
      <c r="HJ35" s="585">
        <v>0.95679999999999998</v>
      </c>
      <c r="HK35" s="596">
        <v>4</v>
      </c>
      <c r="HL35" s="355">
        <v>3</v>
      </c>
      <c r="HM35" s="355">
        <v>3</v>
      </c>
      <c r="HN35" s="355">
        <v>2</v>
      </c>
      <c r="HO35" s="597">
        <v>1.6E-2</v>
      </c>
      <c r="HP35" s="358">
        <v>0.04</v>
      </c>
      <c r="HQ35" s="358">
        <v>0.04</v>
      </c>
      <c r="HR35" s="875" t="s">
        <v>28</v>
      </c>
      <c r="HS35" s="359">
        <v>0.8</v>
      </c>
      <c r="HT35" s="876">
        <v>0.2</v>
      </c>
      <c r="HU35" s="836">
        <v>-0.16694149431712316</v>
      </c>
      <c r="HV35" s="719">
        <v>-35839</v>
      </c>
      <c r="HW35" s="719">
        <v>214680</v>
      </c>
      <c r="HX35" s="836">
        <v>-2.5091406307253534E-3</v>
      </c>
      <c r="HY35" s="719">
        <v>-6608</v>
      </c>
      <c r="HZ35" s="719">
        <v>2633571</v>
      </c>
      <c r="IA35" s="358">
        <v>0.9</v>
      </c>
      <c r="IB35" s="358">
        <v>0.1</v>
      </c>
      <c r="IC35" s="358">
        <v>-0.9</v>
      </c>
      <c r="ID35" s="360">
        <v>-0.1</v>
      </c>
      <c r="IE35" s="361">
        <v>0.81699999999999995</v>
      </c>
      <c r="IF35" s="359">
        <v>0.85947712418300659</v>
      </c>
      <c r="IG35" s="359">
        <v>0.19052287581699334</v>
      </c>
      <c r="IH35" s="359">
        <v>0.05</v>
      </c>
      <c r="II35" s="362">
        <v>0.75947712418300661</v>
      </c>
      <c r="IJ35" s="597">
        <v>0.63600000000000001</v>
      </c>
      <c r="IK35" s="364">
        <v>0.69</v>
      </c>
      <c r="IL35" s="358">
        <v>0.36</v>
      </c>
      <c r="IM35" s="358">
        <v>0.05</v>
      </c>
      <c r="IN35" s="360">
        <v>0.59</v>
      </c>
      <c r="IO35" s="599">
        <v>-4.0000000000000002E-4</v>
      </c>
      <c r="IP35" s="355"/>
      <c r="IQ35" s="355"/>
      <c r="IR35" s="363">
        <v>-2.2800000000000001E-2</v>
      </c>
      <c r="IS35" s="355"/>
      <c r="IT35" s="355"/>
      <c r="IU35" s="363">
        <v>0.05</v>
      </c>
      <c r="IV35" s="363">
        <v>0.05</v>
      </c>
      <c r="IW35" s="363">
        <v>0.05</v>
      </c>
      <c r="IX35" s="363">
        <v>-0.05</v>
      </c>
      <c r="IY35" s="363">
        <v>-0.05</v>
      </c>
      <c r="IZ35" s="363">
        <v>-0.05</v>
      </c>
      <c r="JA35" s="597">
        <v>0.46300000000000002</v>
      </c>
      <c r="JB35" s="364">
        <v>0.43162683313541172</v>
      </c>
      <c r="JC35" s="364">
        <v>0.4683731668645883</v>
      </c>
      <c r="JD35" s="364">
        <v>0.05</v>
      </c>
      <c r="JE35" s="364">
        <v>0.1</v>
      </c>
      <c r="JF35" s="364">
        <v>0.05</v>
      </c>
      <c r="JG35" s="365">
        <v>0.33162683313541175</v>
      </c>
      <c r="JH35" s="599">
        <v>0.91700000000000004</v>
      </c>
      <c r="JI35" s="363">
        <v>0.85</v>
      </c>
      <c r="JJ35" s="363">
        <v>0.15</v>
      </c>
      <c r="JK35" s="630">
        <v>13</v>
      </c>
      <c r="JL35" s="185">
        <v>6</v>
      </c>
      <c r="JM35" s="185">
        <v>2</v>
      </c>
      <c r="JN35" s="186">
        <v>8</v>
      </c>
      <c r="JO35" s="608">
        <v>1</v>
      </c>
      <c r="JP35" s="189">
        <v>0.8</v>
      </c>
      <c r="JQ35" s="371">
        <v>0.2</v>
      </c>
      <c r="JR35" s="606">
        <v>0.5</v>
      </c>
      <c r="JS35" s="191">
        <v>0.6</v>
      </c>
      <c r="JT35" s="191">
        <v>0.25</v>
      </c>
      <c r="JU35" s="191">
        <v>0.15</v>
      </c>
      <c r="JV35" s="608">
        <v>0.16300000000000001</v>
      </c>
      <c r="JW35" s="385">
        <v>-0.1</v>
      </c>
      <c r="JX35" s="385">
        <v>-0.1</v>
      </c>
      <c r="JY35" s="385">
        <v>-0.1</v>
      </c>
      <c r="JZ35" s="609">
        <v>23750</v>
      </c>
      <c r="KA35" s="610">
        <v>53560</v>
      </c>
      <c r="KB35" s="611">
        <v>564400</v>
      </c>
      <c r="KC35" s="608">
        <v>0.47</v>
      </c>
      <c r="KD35" s="385">
        <v>0.75</v>
      </c>
      <c r="KE35" s="189">
        <v>0.55000000000000004</v>
      </c>
      <c r="KF35" s="189">
        <v>0.1</v>
      </c>
      <c r="KG35" s="371">
        <v>0.35</v>
      </c>
      <c r="KH35" s="606">
        <v>0.54</v>
      </c>
      <c r="KI35" s="606">
        <v>0.8</v>
      </c>
      <c r="KJ35" s="191">
        <v>0.6</v>
      </c>
      <c r="KK35" s="191">
        <v>0.1</v>
      </c>
      <c r="KL35" s="191">
        <v>0.3</v>
      </c>
      <c r="KM35" s="613">
        <v>1</v>
      </c>
      <c r="KN35" s="193">
        <v>1.9</v>
      </c>
      <c r="KO35" s="194">
        <v>2.1</v>
      </c>
    </row>
    <row r="36" spans="1:301">
      <c r="A36" s="292">
        <v>43374</v>
      </c>
      <c r="B36" s="555">
        <v>8293</v>
      </c>
      <c r="C36" s="774">
        <v>1483</v>
      </c>
      <c r="D36" s="774">
        <v>1039</v>
      </c>
      <c r="E36" s="774">
        <v>3326</v>
      </c>
      <c r="F36" s="778">
        <v>2445</v>
      </c>
      <c r="G36" s="774">
        <v>1772</v>
      </c>
      <c r="H36" s="773">
        <v>1</v>
      </c>
      <c r="I36" s="774">
        <v>4</v>
      </c>
      <c r="J36" s="561">
        <v>5</v>
      </c>
      <c r="K36" s="562">
        <v>6.0291812371879902E-4</v>
      </c>
      <c r="L36" s="563">
        <v>1E-3</v>
      </c>
      <c r="M36" s="563">
        <v>5.0000000000000001E-4</v>
      </c>
      <c r="N36" s="564">
        <v>5.0000000000000001E-4</v>
      </c>
      <c r="O36" s="773">
        <v>0</v>
      </c>
      <c r="P36" s="566">
        <v>0</v>
      </c>
      <c r="Q36" s="567">
        <v>0.25</v>
      </c>
      <c r="R36" s="567">
        <v>0.15</v>
      </c>
      <c r="S36" s="635">
        <v>0.6</v>
      </c>
      <c r="T36" s="773">
        <v>4</v>
      </c>
      <c r="U36" s="566">
        <v>1</v>
      </c>
      <c r="V36" s="568">
        <v>0.25</v>
      </c>
      <c r="W36" s="568">
        <v>0.15</v>
      </c>
      <c r="X36" s="569">
        <v>0.6</v>
      </c>
      <c r="Y36" s="773">
        <v>38</v>
      </c>
      <c r="Z36" s="774">
        <v>62</v>
      </c>
      <c r="AA36" s="789">
        <v>0.61290322580645162</v>
      </c>
      <c r="AB36" s="774">
        <v>5</v>
      </c>
      <c r="AC36" s="774">
        <v>6</v>
      </c>
      <c r="AD36" s="789">
        <v>0.83333333333333337</v>
      </c>
      <c r="AE36" s="774">
        <v>9</v>
      </c>
      <c r="AF36" s="774">
        <v>13</v>
      </c>
      <c r="AG36" s="789">
        <v>0.69230769230769229</v>
      </c>
      <c r="AH36" s="567">
        <v>0.5</v>
      </c>
      <c r="AI36" s="635">
        <v>0.5</v>
      </c>
      <c r="AJ36" s="794">
        <v>1</v>
      </c>
      <c r="AK36" s="576"/>
      <c r="AL36" s="576"/>
      <c r="AM36" s="576"/>
      <c r="AN36" s="296">
        <v>0.12</v>
      </c>
      <c r="AO36" s="794">
        <v>0</v>
      </c>
      <c r="AP36" s="576"/>
      <c r="AQ36" s="576"/>
      <c r="AR36" s="576"/>
      <c r="AS36" s="296">
        <v>0.1</v>
      </c>
      <c r="AT36" s="575"/>
      <c r="AU36" s="799">
        <v>0</v>
      </c>
      <c r="AV36" s="577"/>
      <c r="AW36" s="297"/>
      <c r="AX36" s="297">
        <v>5.0000000000000001E-3</v>
      </c>
      <c r="AY36" s="297">
        <v>2.5999999999999999E-3</v>
      </c>
      <c r="AZ36" s="297">
        <v>2.3999999999999998E-3</v>
      </c>
      <c r="BA36" s="298"/>
      <c r="BB36" s="575"/>
      <c r="BC36" s="799">
        <v>0</v>
      </c>
      <c r="BD36" s="577"/>
      <c r="BE36" s="297">
        <v>4.0000000000000001E-3</v>
      </c>
      <c r="BF36" s="297">
        <v>2E-3</v>
      </c>
      <c r="BG36" s="298">
        <v>1E-3</v>
      </c>
      <c r="BH36" s="804">
        <v>5.3400000000000003E-2</v>
      </c>
      <c r="BI36" s="300">
        <v>0.04</v>
      </c>
      <c r="BJ36" s="301">
        <v>0.02</v>
      </c>
      <c r="BK36" s="794">
        <v>44</v>
      </c>
      <c r="BL36" s="799">
        <v>40</v>
      </c>
      <c r="BM36" s="799">
        <v>4</v>
      </c>
      <c r="BN36" s="631">
        <v>0.90909090909090906</v>
      </c>
      <c r="BO36" s="303">
        <v>0.2</v>
      </c>
      <c r="BP36" s="303">
        <v>0.2</v>
      </c>
      <c r="BQ36" s="303">
        <v>0.6</v>
      </c>
      <c r="BR36" s="799">
        <v>10</v>
      </c>
      <c r="BS36" s="799">
        <v>7</v>
      </c>
      <c r="BT36" s="632">
        <v>0.7</v>
      </c>
      <c r="BU36" s="806" t="s">
        <v>28</v>
      </c>
      <c r="BV36" s="582">
        <v>0.8</v>
      </c>
      <c r="BW36" s="375">
        <v>0.2</v>
      </c>
      <c r="BX36" s="575"/>
      <c r="BY36" s="576"/>
      <c r="BZ36" s="576"/>
      <c r="CA36" s="525"/>
      <c r="CB36" s="525"/>
      <c r="CC36" s="525"/>
      <c r="CD36" s="525"/>
      <c r="CE36" s="583"/>
      <c r="CF36" s="575"/>
      <c r="CG36" s="799">
        <v>15</v>
      </c>
      <c r="CH36" s="799">
        <v>15</v>
      </c>
      <c r="CI36" s="525"/>
      <c r="CJ36" s="525">
        <v>0.99099999999999999</v>
      </c>
      <c r="CK36" s="376">
        <v>8.9999999999999993E-3</v>
      </c>
      <c r="CL36" s="720">
        <v>1</v>
      </c>
      <c r="CM36" s="618">
        <v>166000</v>
      </c>
      <c r="CN36" s="619">
        <v>150000</v>
      </c>
      <c r="CO36" s="378">
        <v>16000</v>
      </c>
      <c r="CP36" s="378">
        <v>1500000</v>
      </c>
      <c r="CQ36" s="378">
        <v>-500000</v>
      </c>
      <c r="CR36" s="620">
        <v>0</v>
      </c>
      <c r="CS36" s="621">
        <v>2011000</v>
      </c>
      <c r="CT36" s="622">
        <v>2035000</v>
      </c>
      <c r="CU36" s="324">
        <v>-1.1793611793611793E-2</v>
      </c>
      <c r="CV36" s="324">
        <v>0.4</v>
      </c>
      <c r="CW36" s="324">
        <v>-0.2</v>
      </c>
      <c r="CX36" s="283">
        <v>-0.2</v>
      </c>
      <c r="CY36" s="390"/>
      <c r="CZ36" s="309">
        <v>0.05</v>
      </c>
      <c r="DA36" s="319">
        <v>0.02</v>
      </c>
      <c r="DB36" s="319">
        <v>0.93</v>
      </c>
      <c r="DC36" s="766">
        <v>2.5000000000000001E-2</v>
      </c>
      <c r="DD36" s="283">
        <v>0.15</v>
      </c>
      <c r="DE36" s="283">
        <v>-0.2</v>
      </c>
      <c r="DF36" s="283">
        <v>-0.1</v>
      </c>
      <c r="DG36" s="320">
        <v>-0.1</v>
      </c>
      <c r="DH36" s="283">
        <v>-0.05</v>
      </c>
      <c r="DI36" s="283">
        <v>-0.05</v>
      </c>
      <c r="DJ36" s="770">
        <v>9.1999999999999998E-2</v>
      </c>
      <c r="DK36" s="283"/>
      <c r="DL36" s="794">
        <v>92</v>
      </c>
      <c r="DM36" s="322">
        <v>0.9</v>
      </c>
      <c r="DN36" s="322">
        <v>119.1</v>
      </c>
      <c r="DO36" s="770">
        <v>0.878</v>
      </c>
      <c r="DP36" s="631">
        <v>0.05</v>
      </c>
      <c r="DQ36" s="311">
        <v>0.95</v>
      </c>
      <c r="DR36" s="834">
        <v>1</v>
      </c>
      <c r="DS36" s="324">
        <v>0.05</v>
      </c>
      <c r="DT36" s="325">
        <v>0.95</v>
      </c>
      <c r="DU36" s="710"/>
      <c r="DV36" s="711">
        <v>8.9999999999999993E-3</v>
      </c>
      <c r="DW36" s="711">
        <v>4.1000000000000002E-2</v>
      </c>
      <c r="DX36" s="712">
        <v>0.95</v>
      </c>
      <c r="DY36" s="584">
        <v>0.79</v>
      </c>
      <c r="DZ36" s="256">
        <v>0.78</v>
      </c>
      <c r="EA36" s="256">
        <v>0.08</v>
      </c>
      <c r="EB36" s="256">
        <v>0.04</v>
      </c>
      <c r="EC36" s="256">
        <v>0.1</v>
      </c>
      <c r="ED36" s="585">
        <v>0.92300000000000004</v>
      </c>
      <c r="EE36" s="585">
        <v>0.71499999999999997</v>
      </c>
      <c r="EF36" s="585">
        <v>0.81</v>
      </c>
      <c r="EG36" s="585">
        <v>0.79700000000000004</v>
      </c>
      <c r="EH36" s="585">
        <v>0.79900000000000004</v>
      </c>
      <c r="EI36" s="586">
        <v>0.78700000000000003</v>
      </c>
      <c r="EJ36" s="334">
        <v>0.77</v>
      </c>
      <c r="EK36" s="335">
        <v>0.04</v>
      </c>
      <c r="EL36" s="335">
        <v>6.4000000000000001E-2</v>
      </c>
      <c r="EM36" s="335">
        <v>0.126</v>
      </c>
      <c r="EN36" s="587">
        <v>0.85099999999999998</v>
      </c>
      <c r="EO36" s="587">
        <v>0.82499999999999996</v>
      </c>
      <c r="EP36" s="587">
        <v>0.70599999999999996</v>
      </c>
      <c r="EQ36" s="334">
        <v>0.65</v>
      </c>
      <c r="ER36" s="335">
        <v>0.1</v>
      </c>
      <c r="ES36" s="335">
        <v>0.124</v>
      </c>
      <c r="ET36" s="335">
        <v>0.126</v>
      </c>
      <c r="EU36" s="584">
        <v>0.76600000000000001</v>
      </c>
      <c r="EV36" s="330">
        <v>0.63300000000000001</v>
      </c>
      <c r="EW36" s="330">
        <v>9.6000000000000002E-2</v>
      </c>
      <c r="EX36" s="330">
        <v>0.11799999999999999</v>
      </c>
      <c r="EY36" s="330">
        <v>0.153</v>
      </c>
      <c r="EZ36" s="585">
        <v>0.68899999999999995</v>
      </c>
      <c r="FA36" s="330">
        <v>0.6</v>
      </c>
      <c r="FB36" s="330">
        <v>0.1</v>
      </c>
      <c r="FC36" s="330">
        <v>0.2</v>
      </c>
      <c r="FD36" s="256">
        <v>0.1</v>
      </c>
      <c r="FE36" s="585">
        <v>0.77800000000000002</v>
      </c>
      <c r="FF36" s="256">
        <v>0.64900000000000002</v>
      </c>
      <c r="FG36" s="330">
        <v>7.0000000000000007E-2</v>
      </c>
      <c r="FH36" s="330">
        <v>6.0999999999999999E-2</v>
      </c>
      <c r="FI36" s="330">
        <v>0.22</v>
      </c>
      <c r="FJ36" s="585">
        <v>0.77600000000000002</v>
      </c>
      <c r="FK36" s="330">
        <v>0.625</v>
      </c>
      <c r="FL36" s="330">
        <v>0.125</v>
      </c>
      <c r="FM36" s="330">
        <v>0.125</v>
      </c>
      <c r="FN36" s="330">
        <v>0.125</v>
      </c>
      <c r="FO36" s="585">
        <v>0.82499999999999996</v>
      </c>
      <c r="FP36" s="336">
        <v>0.70499999999999996</v>
      </c>
      <c r="FQ36" s="337">
        <v>0.9</v>
      </c>
      <c r="FR36" s="337">
        <v>0.1</v>
      </c>
      <c r="FS36" s="337">
        <v>1</v>
      </c>
      <c r="FT36" s="338">
        <v>195</v>
      </c>
      <c r="FU36" s="339">
        <v>291</v>
      </c>
      <c r="FV36" s="414">
        <v>0.67010309278350511</v>
      </c>
      <c r="FW36" s="585">
        <v>0.75</v>
      </c>
      <c r="FX36" s="588">
        <v>0.25</v>
      </c>
      <c r="FY36" s="849"/>
      <c r="FZ36" s="589"/>
      <c r="GA36" s="623"/>
      <c r="GB36" s="587">
        <v>0.34</v>
      </c>
      <c r="GC36" s="587">
        <v>0.65999999999999992</v>
      </c>
      <c r="GD36" s="589">
        <v>20</v>
      </c>
      <c r="GE36" s="589">
        <v>89</v>
      </c>
      <c r="GF36" s="624">
        <v>0.2247191011235955</v>
      </c>
      <c r="GG36" s="589">
        <v>2</v>
      </c>
      <c r="GH36" s="595">
        <v>0.24175824175824176</v>
      </c>
      <c r="GI36" s="591"/>
      <c r="GJ36" s="592"/>
      <c r="GK36" s="349" t="s">
        <v>409</v>
      </c>
      <c r="GL36" s="592">
        <v>4</v>
      </c>
      <c r="GM36" s="592">
        <v>68</v>
      </c>
      <c r="GN36" s="349">
        <v>5.8823529411764705E-2</v>
      </c>
      <c r="GO36" s="585">
        <v>0.1</v>
      </c>
      <c r="GP36" s="588">
        <v>0.9</v>
      </c>
      <c r="GQ36" s="586">
        <v>0.11799999999999999</v>
      </c>
      <c r="GR36" s="700">
        <v>0.11600000000000001</v>
      </c>
      <c r="GS36" s="700">
        <v>0.88400000000000001</v>
      </c>
      <c r="GT36" s="584">
        <v>5.1999999999999998E-2</v>
      </c>
      <c r="GU36" s="702">
        <v>6.8000000000000005E-2</v>
      </c>
      <c r="GV36" s="702">
        <v>0.93199999999999994</v>
      </c>
      <c r="GW36" s="586">
        <v>6.4500000000000002E-2</v>
      </c>
      <c r="GX36" s="587">
        <v>3.9090909091999984E-2</v>
      </c>
      <c r="GY36" s="595">
        <v>0.96090909090800003</v>
      </c>
      <c r="GZ36" s="585">
        <v>6.2015503875968991E-2</v>
      </c>
      <c r="HA36" s="585">
        <v>0.13592233009708737</v>
      </c>
      <c r="HB36" s="585">
        <v>6.8000000000000005E-2</v>
      </c>
      <c r="HC36" s="585">
        <v>0.93199999999999994</v>
      </c>
      <c r="HD36" s="586">
        <v>4.7899999999999998E-2</v>
      </c>
      <c r="HE36" s="587">
        <v>1.4800000000000001E-2</v>
      </c>
      <c r="HF36" s="587">
        <v>0.03</v>
      </c>
      <c r="HG36" s="595">
        <v>0.97</v>
      </c>
      <c r="HH36" s="584">
        <v>9.6199999999999994E-2</v>
      </c>
      <c r="HI36" s="585">
        <v>4.1000000000000002E-2</v>
      </c>
      <c r="HJ36" s="585">
        <v>0.95899999999999996</v>
      </c>
      <c r="HK36" s="596">
        <v>3</v>
      </c>
      <c r="HL36" s="355">
        <v>3</v>
      </c>
      <c r="HM36" s="355">
        <v>3</v>
      </c>
      <c r="HN36" s="355">
        <v>2</v>
      </c>
      <c r="HO36" s="597">
        <v>5.0000000000000001E-3</v>
      </c>
      <c r="HP36" s="358">
        <v>0.04</v>
      </c>
      <c r="HQ36" s="358">
        <v>0.04</v>
      </c>
      <c r="HR36" s="875" t="s">
        <v>28</v>
      </c>
      <c r="HS36" s="359">
        <v>0.8</v>
      </c>
      <c r="HT36" s="876">
        <v>0.2</v>
      </c>
      <c r="HU36" s="836">
        <v>-5.5884786369448436E-2</v>
      </c>
      <c r="HV36" s="719">
        <v>-14117</v>
      </c>
      <c r="HW36" s="719">
        <v>252609</v>
      </c>
      <c r="HX36" s="836">
        <v>1.1403633915111155E-2</v>
      </c>
      <c r="HY36" s="719">
        <v>35091</v>
      </c>
      <c r="HZ36" s="719">
        <v>3077177</v>
      </c>
      <c r="IA36" s="358">
        <v>0.9</v>
      </c>
      <c r="IB36" s="358">
        <v>0.1</v>
      </c>
      <c r="IC36" s="358">
        <v>-0.9</v>
      </c>
      <c r="ID36" s="360">
        <v>-0.1</v>
      </c>
      <c r="IE36" s="361">
        <v>0.86299999999999999</v>
      </c>
      <c r="IF36" s="359">
        <v>0.72359266287160029</v>
      </c>
      <c r="IG36" s="359">
        <v>0.32640733712839964</v>
      </c>
      <c r="IH36" s="359">
        <v>0.05</v>
      </c>
      <c r="II36" s="362">
        <v>0.62359266287160031</v>
      </c>
      <c r="IJ36" s="597">
        <v>0.68600000000000005</v>
      </c>
      <c r="IK36" s="364">
        <v>0.71</v>
      </c>
      <c r="IL36" s="358">
        <v>0.33999999999999997</v>
      </c>
      <c r="IM36" s="358">
        <v>0.05</v>
      </c>
      <c r="IN36" s="360">
        <v>0.61</v>
      </c>
      <c r="IO36" s="599">
        <v>6.0000000000000001E-3</v>
      </c>
      <c r="IP36" s="355"/>
      <c r="IQ36" s="355"/>
      <c r="IR36" s="363">
        <v>2.6167471819645734E-2</v>
      </c>
      <c r="IS36" s="355"/>
      <c r="IT36" s="355"/>
      <c r="IU36" s="363">
        <v>0.05</v>
      </c>
      <c r="IV36" s="363">
        <v>0.05</v>
      </c>
      <c r="IW36" s="363">
        <v>0.05</v>
      </c>
      <c r="IX36" s="363">
        <v>-0.05</v>
      </c>
      <c r="IY36" s="363">
        <v>-0.05</v>
      </c>
      <c r="IZ36" s="363">
        <v>-0.05</v>
      </c>
      <c r="JA36" s="597">
        <v>0.496</v>
      </c>
      <c r="JB36" s="364">
        <v>0.47949201898047378</v>
      </c>
      <c r="JC36" s="364">
        <v>0.42050798101952624</v>
      </c>
      <c r="JD36" s="364">
        <v>0.05</v>
      </c>
      <c r="JE36" s="364">
        <v>0.1</v>
      </c>
      <c r="JF36" s="364">
        <v>0.05</v>
      </c>
      <c r="JG36" s="365">
        <v>0.3794920189804738</v>
      </c>
      <c r="JH36" s="599">
        <v>0.88600000000000001</v>
      </c>
      <c r="JI36" s="363">
        <v>0.85</v>
      </c>
      <c r="JJ36" s="363">
        <v>0.15</v>
      </c>
      <c r="JK36" s="601">
        <v>0</v>
      </c>
      <c r="JL36" s="602"/>
      <c r="JM36" s="602"/>
      <c r="JN36" s="603"/>
      <c r="JO36" s="713">
        <v>0</v>
      </c>
      <c r="JP36" s="283"/>
      <c r="JQ36" s="604"/>
      <c r="JR36" s="283">
        <v>0</v>
      </c>
      <c r="JS36" s="283"/>
      <c r="JT36" s="283"/>
      <c r="JU36" s="283"/>
      <c r="JV36" s="713"/>
      <c r="JW36" s="283">
        <v>-0.1</v>
      </c>
      <c r="JX36" s="283">
        <v>-0.1</v>
      </c>
      <c r="JY36" s="283">
        <v>-0.1</v>
      </c>
      <c r="JZ36" s="714">
        <v>0</v>
      </c>
      <c r="KA36" s="715"/>
      <c r="KB36" s="721"/>
      <c r="KC36" s="713">
        <v>0</v>
      </c>
      <c r="KD36" s="283"/>
      <c r="KE36" s="283"/>
      <c r="KF36" s="283"/>
      <c r="KG36" s="604"/>
      <c r="KH36" s="283">
        <v>0</v>
      </c>
      <c r="KI36" s="283"/>
      <c r="KJ36" s="283"/>
      <c r="KK36" s="283"/>
      <c r="KL36" s="283"/>
      <c r="KM36" s="717">
        <v>0</v>
      </c>
      <c r="KN36" s="602"/>
      <c r="KO36" s="603"/>
    </row>
    <row r="37" spans="1:301">
      <c r="A37" s="292">
        <v>43405</v>
      </c>
      <c r="B37" s="555">
        <v>7993</v>
      </c>
      <c r="C37" s="774">
        <v>1580</v>
      </c>
      <c r="D37" s="774">
        <v>927</v>
      </c>
      <c r="E37" s="774">
        <v>3059</v>
      </c>
      <c r="F37" s="778">
        <v>2427</v>
      </c>
      <c r="G37" s="774">
        <v>1813</v>
      </c>
      <c r="H37" s="773">
        <v>2</v>
      </c>
      <c r="I37" s="774">
        <v>2</v>
      </c>
      <c r="J37" s="561">
        <v>4</v>
      </c>
      <c r="K37" s="562">
        <v>5.0043788314775431E-4</v>
      </c>
      <c r="L37" s="563">
        <v>1E-3</v>
      </c>
      <c r="M37" s="563">
        <v>5.0000000000000001E-4</v>
      </c>
      <c r="N37" s="564">
        <v>5.0000000000000001E-4</v>
      </c>
      <c r="O37" s="773">
        <v>1</v>
      </c>
      <c r="P37" s="566">
        <v>0.5</v>
      </c>
      <c r="Q37" s="567">
        <v>0.25</v>
      </c>
      <c r="R37" s="567">
        <v>0.15</v>
      </c>
      <c r="S37" s="635">
        <v>0.6</v>
      </c>
      <c r="T37" s="773">
        <v>0</v>
      </c>
      <c r="U37" s="566">
        <v>0</v>
      </c>
      <c r="V37" s="568">
        <v>0.25</v>
      </c>
      <c r="W37" s="568">
        <v>0.15</v>
      </c>
      <c r="X37" s="569">
        <v>0.6</v>
      </c>
      <c r="Y37" s="570"/>
      <c r="Z37" s="571"/>
      <c r="AA37" s="572"/>
      <c r="AB37" s="571"/>
      <c r="AC37" s="571"/>
      <c r="AD37" s="572"/>
      <c r="AE37" s="571"/>
      <c r="AF37" s="571"/>
      <c r="AG37" s="572"/>
      <c r="AH37" s="573">
        <v>0.62</v>
      </c>
      <c r="AI37" s="574">
        <v>0.38</v>
      </c>
      <c r="AJ37" s="794">
        <v>2</v>
      </c>
      <c r="AK37" s="576"/>
      <c r="AL37" s="576"/>
      <c r="AM37" s="576"/>
      <c r="AN37" s="296">
        <v>0.12</v>
      </c>
      <c r="AO37" s="794">
        <v>0</v>
      </c>
      <c r="AP37" s="576"/>
      <c r="AQ37" s="576"/>
      <c r="AR37" s="576"/>
      <c r="AS37" s="296">
        <v>0.1</v>
      </c>
      <c r="AT37" s="575"/>
      <c r="AU37" s="799">
        <v>0</v>
      </c>
      <c r="AV37" s="577"/>
      <c r="AW37" s="297"/>
      <c r="AX37" s="297">
        <v>5.0000000000000001E-3</v>
      </c>
      <c r="AY37" s="297">
        <v>2.5999999999999999E-3</v>
      </c>
      <c r="AZ37" s="297">
        <v>2.3999999999999998E-3</v>
      </c>
      <c r="BA37" s="298"/>
      <c r="BB37" s="575"/>
      <c r="BC37" s="799">
        <v>1</v>
      </c>
      <c r="BD37" s="577"/>
      <c r="BE37" s="297">
        <v>4.0000000000000001E-3</v>
      </c>
      <c r="BF37" s="297">
        <v>2E-3</v>
      </c>
      <c r="BG37" s="298">
        <v>1E-3</v>
      </c>
      <c r="BH37" s="804">
        <v>4.6600000000000003E-2</v>
      </c>
      <c r="BI37" s="300">
        <v>0.04</v>
      </c>
      <c r="BJ37" s="301">
        <v>0.02</v>
      </c>
      <c r="BK37" s="794">
        <v>35</v>
      </c>
      <c r="BL37" s="799">
        <v>27</v>
      </c>
      <c r="BM37" s="799">
        <v>8</v>
      </c>
      <c r="BN37" s="631">
        <v>0.77142857142857146</v>
      </c>
      <c r="BO37" s="303">
        <v>0.2</v>
      </c>
      <c r="BP37" s="303">
        <v>0.2</v>
      </c>
      <c r="BQ37" s="303">
        <v>0.6</v>
      </c>
      <c r="BR37" s="799">
        <v>7</v>
      </c>
      <c r="BS37" s="799">
        <v>7</v>
      </c>
      <c r="BT37" s="632">
        <v>1</v>
      </c>
      <c r="BU37" s="806" t="s">
        <v>28</v>
      </c>
      <c r="BV37" s="582">
        <v>0.8</v>
      </c>
      <c r="BW37" s="375">
        <v>0.2</v>
      </c>
      <c r="BX37" s="794">
        <v>22</v>
      </c>
      <c r="BY37" s="799">
        <v>22</v>
      </c>
      <c r="BZ37" s="799">
        <v>124</v>
      </c>
      <c r="CA37" s="631">
        <v>0.17741935483870969</v>
      </c>
      <c r="CB37" s="631">
        <v>0.5</v>
      </c>
      <c r="CC37" s="303">
        <v>9.5000000000000001E-2</v>
      </c>
      <c r="CD37" s="303">
        <v>0.40500000000000003</v>
      </c>
      <c r="CE37" s="632">
        <v>0.17741935483870969</v>
      </c>
      <c r="CF37" s="575"/>
      <c r="CG37" s="799">
        <v>8</v>
      </c>
      <c r="CH37" s="799">
        <v>8</v>
      </c>
      <c r="CI37" s="525"/>
      <c r="CJ37" s="525">
        <v>0.99099999999999999</v>
      </c>
      <c r="CK37" s="376">
        <v>8.9999999999999993E-3</v>
      </c>
      <c r="CL37" s="720">
        <v>1</v>
      </c>
      <c r="CM37" s="618">
        <v>46000</v>
      </c>
      <c r="CN37" s="619">
        <v>0</v>
      </c>
      <c r="CO37" s="378">
        <v>46000</v>
      </c>
      <c r="CP37" s="378">
        <v>1500000</v>
      </c>
      <c r="CQ37" s="378">
        <v>-500000</v>
      </c>
      <c r="CR37" s="620">
        <v>0</v>
      </c>
      <c r="CS37" s="621">
        <v>2407000</v>
      </c>
      <c r="CT37" s="622">
        <v>2450000</v>
      </c>
      <c r="CU37" s="324">
        <v>-1.7551020408163264E-2</v>
      </c>
      <c r="CV37" s="324">
        <v>0.4</v>
      </c>
      <c r="CW37" s="324">
        <v>-0.2</v>
      </c>
      <c r="CX37" s="283">
        <v>-0.2</v>
      </c>
      <c r="CY37" s="390"/>
      <c r="CZ37" s="309">
        <v>0.05</v>
      </c>
      <c r="DA37" s="319">
        <v>0.02</v>
      </c>
      <c r="DB37" s="319">
        <v>0.93</v>
      </c>
      <c r="DC37" s="766">
        <v>3.5000000000000003E-2</v>
      </c>
      <c r="DD37" s="283">
        <v>0.15</v>
      </c>
      <c r="DE37" s="283">
        <v>-0.2</v>
      </c>
      <c r="DF37" s="283">
        <v>-0.1</v>
      </c>
      <c r="DG37" s="320">
        <v>-0.1</v>
      </c>
      <c r="DH37" s="283">
        <v>-0.05</v>
      </c>
      <c r="DI37" s="283">
        <v>-0.05</v>
      </c>
      <c r="DJ37" s="770">
        <v>9.4E-2</v>
      </c>
      <c r="DK37" s="283"/>
      <c r="DL37" s="794">
        <v>105</v>
      </c>
      <c r="DM37" s="322">
        <v>0.9</v>
      </c>
      <c r="DN37" s="322">
        <v>119.1</v>
      </c>
      <c r="DO37" s="770">
        <v>0.88800000000000001</v>
      </c>
      <c r="DP37" s="631">
        <v>0.05</v>
      </c>
      <c r="DQ37" s="311">
        <v>0.95</v>
      </c>
      <c r="DR37" s="834">
        <v>1</v>
      </c>
      <c r="DS37" s="324">
        <v>0.05</v>
      </c>
      <c r="DT37" s="325">
        <v>0.95</v>
      </c>
      <c r="DU37" s="710"/>
      <c r="DV37" s="711">
        <v>8.9999999999999993E-3</v>
      </c>
      <c r="DW37" s="711">
        <v>4.1000000000000002E-2</v>
      </c>
      <c r="DX37" s="712">
        <v>0.95</v>
      </c>
      <c r="DY37" s="584">
        <v>0.81699999999999995</v>
      </c>
      <c r="DZ37" s="256">
        <v>0.78</v>
      </c>
      <c r="EA37" s="256">
        <v>0.08</v>
      </c>
      <c r="EB37" s="256">
        <v>0.04</v>
      </c>
      <c r="EC37" s="256">
        <v>0.1</v>
      </c>
      <c r="ED37" s="585">
        <v>0.97099999999999997</v>
      </c>
      <c r="EE37" s="585">
        <v>0.69799999999999995</v>
      </c>
      <c r="EF37" s="585">
        <v>0.873</v>
      </c>
      <c r="EG37" s="585">
        <v>0.89300000000000002</v>
      </c>
      <c r="EH37" s="585">
        <v>0.72199999999999998</v>
      </c>
      <c r="EI37" s="586">
        <v>0.81399999999999995</v>
      </c>
      <c r="EJ37" s="334">
        <v>0.77</v>
      </c>
      <c r="EK37" s="335">
        <v>0.04</v>
      </c>
      <c r="EL37" s="335">
        <v>6.4000000000000001E-2</v>
      </c>
      <c r="EM37" s="335">
        <v>0.126</v>
      </c>
      <c r="EN37" s="587">
        <v>0.86399999999999999</v>
      </c>
      <c r="EO37" s="587">
        <v>0.78800000000000003</v>
      </c>
      <c r="EP37" s="587">
        <v>0.79600000000000004</v>
      </c>
      <c r="EQ37" s="334">
        <v>0.65</v>
      </c>
      <c r="ER37" s="335">
        <v>0.1</v>
      </c>
      <c r="ES37" s="335">
        <v>0.124</v>
      </c>
      <c r="ET37" s="335">
        <v>0.126</v>
      </c>
      <c r="EU37" s="584">
        <v>0.751</v>
      </c>
      <c r="EV37" s="330">
        <v>0.63300000000000001</v>
      </c>
      <c r="EW37" s="330">
        <v>9.6000000000000002E-2</v>
      </c>
      <c r="EX37" s="330">
        <v>0.11799999999999999</v>
      </c>
      <c r="EY37" s="330">
        <v>0.153</v>
      </c>
      <c r="EZ37" s="585">
        <v>0.64600000000000002</v>
      </c>
      <c r="FA37" s="330">
        <v>0.6</v>
      </c>
      <c r="FB37" s="330">
        <v>0.1</v>
      </c>
      <c r="FC37" s="330">
        <v>0.2</v>
      </c>
      <c r="FD37" s="256">
        <v>0.1</v>
      </c>
      <c r="FE37" s="585">
        <v>0.73799999999999999</v>
      </c>
      <c r="FF37" s="256">
        <v>0.64900000000000002</v>
      </c>
      <c r="FG37" s="330">
        <v>7.0000000000000007E-2</v>
      </c>
      <c r="FH37" s="330">
        <v>6.0999999999999999E-2</v>
      </c>
      <c r="FI37" s="330">
        <v>0.22</v>
      </c>
      <c r="FJ37" s="585">
        <v>0.81399999999999995</v>
      </c>
      <c r="FK37" s="330">
        <v>0.625</v>
      </c>
      <c r="FL37" s="330">
        <v>0.125</v>
      </c>
      <c r="FM37" s="330">
        <v>0.125</v>
      </c>
      <c r="FN37" s="330">
        <v>0.125</v>
      </c>
      <c r="FO37" s="585">
        <v>0.80600000000000005</v>
      </c>
      <c r="FP37" s="336">
        <v>0.71799999999999997</v>
      </c>
      <c r="FQ37" s="337">
        <v>0.9</v>
      </c>
      <c r="FR37" s="337">
        <v>0.1</v>
      </c>
      <c r="FS37" s="337">
        <v>1</v>
      </c>
      <c r="FT37" s="338">
        <v>194</v>
      </c>
      <c r="FU37" s="339">
        <v>306</v>
      </c>
      <c r="FV37" s="414">
        <v>0.63398692810457513</v>
      </c>
      <c r="FW37" s="585">
        <v>0.75</v>
      </c>
      <c r="FX37" s="588">
        <v>0.25</v>
      </c>
      <c r="FY37" s="849"/>
      <c r="FZ37" s="589"/>
      <c r="GA37" s="587"/>
      <c r="GB37" s="587">
        <v>0.36</v>
      </c>
      <c r="GC37" s="587">
        <v>0.64</v>
      </c>
      <c r="GD37" s="589">
        <v>14</v>
      </c>
      <c r="GE37" s="589">
        <v>85</v>
      </c>
      <c r="GF37" s="624">
        <v>0.16470588235294117</v>
      </c>
      <c r="GG37" s="589">
        <v>6</v>
      </c>
      <c r="GH37" s="595">
        <v>0.21978021978021978</v>
      </c>
      <c r="GI37" s="591"/>
      <c r="GJ37" s="592"/>
      <c r="GK37" s="349" t="s">
        <v>409</v>
      </c>
      <c r="GL37" s="592">
        <v>6</v>
      </c>
      <c r="GM37" s="592">
        <v>74</v>
      </c>
      <c r="GN37" s="349">
        <v>8.1081081081081086E-2</v>
      </c>
      <c r="GO37" s="585">
        <v>0.11</v>
      </c>
      <c r="GP37" s="588">
        <v>0.89</v>
      </c>
      <c r="GQ37" s="586">
        <v>0.17299999999999999</v>
      </c>
      <c r="GR37" s="700">
        <v>0.10879999999999999</v>
      </c>
      <c r="GS37" s="700">
        <v>0.89119999999999999</v>
      </c>
      <c r="GT37" s="584">
        <v>4.2000000000000003E-2</v>
      </c>
      <c r="GU37" s="702">
        <v>6.4399999999999999E-2</v>
      </c>
      <c r="GV37" s="702">
        <v>0.93559999999999999</v>
      </c>
      <c r="GW37" s="586">
        <v>2.5999999999999999E-2</v>
      </c>
      <c r="GX37" s="587">
        <v>3.7272727273999981E-2</v>
      </c>
      <c r="GY37" s="595">
        <v>0.96272727272600001</v>
      </c>
      <c r="GZ37" s="585">
        <v>4.8000000000000001E-2</v>
      </c>
      <c r="HA37" s="585">
        <v>0.127</v>
      </c>
      <c r="HB37" s="585">
        <v>6.4399999999999999E-2</v>
      </c>
      <c r="HC37" s="585">
        <v>0.93559999999999999</v>
      </c>
      <c r="HD37" s="586">
        <v>2.5999999999999999E-2</v>
      </c>
      <c r="HE37" s="587">
        <v>0.03</v>
      </c>
      <c r="HF37" s="587">
        <v>0.03</v>
      </c>
      <c r="HG37" s="595">
        <v>0.97</v>
      </c>
      <c r="HH37" s="584">
        <v>2.1000000000000001E-2</v>
      </c>
      <c r="HI37" s="585">
        <v>3.8800000000000001E-2</v>
      </c>
      <c r="HJ37" s="585">
        <v>0.96120000000000005</v>
      </c>
      <c r="HK37" s="596">
        <v>1</v>
      </c>
      <c r="HL37" s="355">
        <v>3</v>
      </c>
      <c r="HM37" s="355">
        <v>3</v>
      </c>
      <c r="HN37" s="355">
        <v>2</v>
      </c>
      <c r="HO37" s="597">
        <v>1.2800000000000001E-2</v>
      </c>
      <c r="HP37" s="358">
        <v>0.04</v>
      </c>
      <c r="HQ37" s="358">
        <v>0.04</v>
      </c>
      <c r="HR37" s="875" t="s">
        <v>28</v>
      </c>
      <c r="HS37" s="359">
        <v>0.8</v>
      </c>
      <c r="HT37" s="876">
        <v>0.2</v>
      </c>
      <c r="HU37" s="836">
        <v>6.0977677309974568E-2</v>
      </c>
      <c r="HV37" s="719">
        <v>16185</v>
      </c>
      <c r="HW37" s="719">
        <v>265425</v>
      </c>
      <c r="HX37" s="836">
        <v>1.8567971686654427E-2</v>
      </c>
      <c r="HY37" s="719">
        <v>64893</v>
      </c>
      <c r="HZ37" s="719">
        <v>3494889</v>
      </c>
      <c r="IA37" s="358">
        <v>0.9</v>
      </c>
      <c r="IB37" s="358">
        <v>0.1</v>
      </c>
      <c r="IC37" s="358">
        <v>-0.9</v>
      </c>
      <c r="ID37" s="360">
        <v>-0.1</v>
      </c>
      <c r="IE37" s="361">
        <v>0.67600000000000005</v>
      </c>
      <c r="IF37" s="359">
        <v>0.6588235294117647</v>
      </c>
      <c r="IG37" s="359">
        <v>0.39117647058823524</v>
      </c>
      <c r="IH37" s="359">
        <v>0.05</v>
      </c>
      <c r="II37" s="362">
        <v>0.55882352941176472</v>
      </c>
      <c r="IJ37" s="597">
        <v>0.73599999999999999</v>
      </c>
      <c r="IK37" s="364">
        <v>0.74</v>
      </c>
      <c r="IL37" s="358">
        <v>0.30999999999999994</v>
      </c>
      <c r="IM37" s="358">
        <v>0.05</v>
      </c>
      <c r="IN37" s="360">
        <v>0.64</v>
      </c>
      <c r="IO37" s="599">
        <v>-1.0016406182540369E-2</v>
      </c>
      <c r="IP37" s="355"/>
      <c r="IQ37" s="355"/>
      <c r="IR37" s="363">
        <v>2.9411764705882353E-2</v>
      </c>
      <c r="IS37" s="355"/>
      <c r="IT37" s="355"/>
      <c r="IU37" s="363">
        <v>0.05</v>
      </c>
      <c r="IV37" s="363">
        <v>0.05</v>
      </c>
      <c r="IW37" s="363">
        <v>0.05</v>
      </c>
      <c r="IX37" s="363">
        <v>-0.05</v>
      </c>
      <c r="IY37" s="363">
        <v>-0.05</v>
      </c>
      <c r="IZ37" s="363">
        <v>-0.05</v>
      </c>
      <c r="JA37" s="597">
        <v>0.51200000000000001</v>
      </c>
      <c r="JB37" s="364">
        <v>0.52729954343183971</v>
      </c>
      <c r="JC37" s="364">
        <v>0.3727004565681602</v>
      </c>
      <c r="JD37" s="364">
        <v>0.05</v>
      </c>
      <c r="JE37" s="364">
        <v>0.1</v>
      </c>
      <c r="JF37" s="364">
        <v>0.05</v>
      </c>
      <c r="JG37" s="365">
        <v>0.42729954343183973</v>
      </c>
      <c r="JH37" s="599">
        <v>0.879</v>
      </c>
      <c r="JI37" s="363">
        <v>0.85</v>
      </c>
      <c r="JJ37" s="363">
        <v>0.15</v>
      </c>
      <c r="JK37" s="601">
        <v>0</v>
      </c>
      <c r="JL37" s="602"/>
      <c r="JM37" s="602"/>
      <c r="JN37" s="603"/>
      <c r="JO37" s="713">
        <v>0</v>
      </c>
      <c r="JP37" s="283"/>
      <c r="JQ37" s="604"/>
      <c r="JR37" s="283">
        <v>0</v>
      </c>
      <c r="JS37" s="283"/>
      <c r="JT37" s="283"/>
      <c r="JU37" s="283"/>
      <c r="JV37" s="713">
        <v>0</v>
      </c>
      <c r="JW37" s="283">
        <v>-0.1</v>
      </c>
      <c r="JX37" s="283">
        <v>-0.1</v>
      </c>
      <c r="JY37" s="283">
        <v>-0.1</v>
      </c>
      <c r="JZ37" s="714">
        <v>0</v>
      </c>
      <c r="KA37" s="715"/>
      <c r="KB37" s="721"/>
      <c r="KC37" s="713">
        <v>0</v>
      </c>
      <c r="KD37" s="283"/>
      <c r="KE37" s="283"/>
      <c r="KF37" s="283"/>
      <c r="KG37" s="604"/>
      <c r="KH37" s="283">
        <v>0</v>
      </c>
      <c r="KI37" s="283"/>
      <c r="KJ37" s="283"/>
      <c r="KK37" s="283"/>
      <c r="KL37" s="283"/>
      <c r="KM37" s="717">
        <v>0</v>
      </c>
      <c r="KN37" s="602"/>
      <c r="KO37" s="603"/>
    </row>
    <row r="38" spans="1:301">
      <c r="A38" s="292">
        <v>43435</v>
      </c>
      <c r="B38" s="555">
        <v>6259</v>
      </c>
      <c r="C38" s="774">
        <v>1091</v>
      </c>
      <c r="D38" s="774">
        <v>777</v>
      </c>
      <c r="E38" s="774">
        <v>2366</v>
      </c>
      <c r="F38" s="778">
        <v>2025</v>
      </c>
      <c r="G38" s="774">
        <v>1824</v>
      </c>
      <c r="H38" s="773">
        <v>2</v>
      </c>
      <c r="I38" s="774">
        <v>1</v>
      </c>
      <c r="J38" s="561">
        <v>3</v>
      </c>
      <c r="K38" s="562">
        <v>4.7930979389678862E-4</v>
      </c>
      <c r="L38" s="563">
        <v>1E-3</v>
      </c>
      <c r="M38" s="563">
        <v>5.0000000000000001E-4</v>
      </c>
      <c r="N38" s="564">
        <v>5.0000000000000001E-4</v>
      </c>
      <c r="O38" s="773">
        <v>2</v>
      </c>
      <c r="P38" s="566">
        <v>1</v>
      </c>
      <c r="Q38" s="567">
        <v>0.25</v>
      </c>
      <c r="R38" s="567">
        <v>0.15</v>
      </c>
      <c r="S38" s="635">
        <v>0.6</v>
      </c>
      <c r="T38" s="773">
        <v>1</v>
      </c>
      <c r="U38" s="566">
        <v>1</v>
      </c>
      <c r="V38" s="568">
        <v>0.25</v>
      </c>
      <c r="W38" s="568">
        <v>0.15</v>
      </c>
      <c r="X38" s="569">
        <v>0.6</v>
      </c>
      <c r="Y38" s="773">
        <v>44</v>
      </c>
      <c r="Z38" s="774">
        <v>61</v>
      </c>
      <c r="AA38" s="789">
        <v>0.72131147540983609</v>
      </c>
      <c r="AB38" s="774">
        <v>5</v>
      </c>
      <c r="AC38" s="774">
        <v>7</v>
      </c>
      <c r="AD38" s="789">
        <v>0.7142857142857143</v>
      </c>
      <c r="AE38" s="774">
        <v>9</v>
      </c>
      <c r="AF38" s="774">
        <v>13</v>
      </c>
      <c r="AG38" s="789">
        <v>0.69230769230769229</v>
      </c>
      <c r="AH38" s="567">
        <v>0.75</v>
      </c>
      <c r="AI38" s="635">
        <v>0.25</v>
      </c>
      <c r="AJ38" s="794">
        <v>0</v>
      </c>
      <c r="AK38" s="792">
        <v>3</v>
      </c>
      <c r="AL38" s="837">
        <v>0.25</v>
      </c>
      <c r="AM38" s="126">
        <v>0.28000000000000003</v>
      </c>
      <c r="AN38" s="127">
        <v>0.12</v>
      </c>
      <c r="AO38" s="794">
        <v>0</v>
      </c>
      <c r="AP38" s="792">
        <v>0</v>
      </c>
      <c r="AQ38" s="602">
        <v>0</v>
      </c>
      <c r="AR38" s="129">
        <v>0.1</v>
      </c>
      <c r="AS38" s="130">
        <v>0.1</v>
      </c>
      <c r="AT38" s="801">
        <v>1</v>
      </c>
      <c r="AU38" s="799">
        <v>1</v>
      </c>
      <c r="AV38" s="800">
        <v>5.4824561403508769E-4</v>
      </c>
      <c r="AW38" s="300"/>
      <c r="AX38" s="300">
        <v>5.0000000000000001E-3</v>
      </c>
      <c r="AY38" s="300">
        <v>2.5999999999999999E-3</v>
      </c>
      <c r="AZ38" s="300">
        <v>2.3999999999999998E-3</v>
      </c>
      <c r="BA38" s="301"/>
      <c r="BB38" s="801">
        <v>1</v>
      </c>
      <c r="BC38" s="799">
        <v>0</v>
      </c>
      <c r="BD38" s="800">
        <v>5.4824561403508769E-4</v>
      </c>
      <c r="BE38" s="170">
        <v>4.0000000000000001E-3</v>
      </c>
      <c r="BF38" s="170">
        <v>2E-3</v>
      </c>
      <c r="BG38" s="372">
        <v>1E-3</v>
      </c>
      <c r="BH38" s="804">
        <v>4.8800000000000003E-2</v>
      </c>
      <c r="BI38" s="300">
        <v>0.04</v>
      </c>
      <c r="BJ38" s="301">
        <v>0.02</v>
      </c>
      <c r="BK38" s="794">
        <v>13</v>
      </c>
      <c r="BL38" s="799">
        <v>10</v>
      </c>
      <c r="BM38" s="799">
        <v>3</v>
      </c>
      <c r="BN38" s="631">
        <v>0.76923076923076927</v>
      </c>
      <c r="BO38" s="303">
        <v>0.2</v>
      </c>
      <c r="BP38" s="303">
        <v>0.2</v>
      </c>
      <c r="BQ38" s="303">
        <v>0.6</v>
      </c>
      <c r="BR38" s="799">
        <v>2</v>
      </c>
      <c r="BS38" s="799">
        <v>2</v>
      </c>
      <c r="BT38" s="632">
        <v>1</v>
      </c>
      <c r="BU38" s="806" t="s">
        <v>28</v>
      </c>
      <c r="BV38" s="582">
        <v>0.8</v>
      </c>
      <c r="BW38" s="375">
        <v>0.2</v>
      </c>
      <c r="BX38" s="575"/>
      <c r="BY38" s="576"/>
      <c r="BZ38" s="576"/>
      <c r="CA38" s="525"/>
      <c r="CB38" s="525"/>
      <c r="CC38" s="525"/>
      <c r="CD38" s="525"/>
      <c r="CE38" s="583"/>
      <c r="CF38" s="801">
        <v>33</v>
      </c>
      <c r="CG38" s="799">
        <v>10</v>
      </c>
      <c r="CH38" s="799">
        <v>10</v>
      </c>
      <c r="CI38" s="833">
        <v>1</v>
      </c>
      <c r="CJ38" s="631">
        <v>0.99099999999999999</v>
      </c>
      <c r="CK38" s="312">
        <v>8.9999999999999993E-3</v>
      </c>
      <c r="CL38" s="720">
        <v>1</v>
      </c>
      <c r="CM38" s="618">
        <v>-36000</v>
      </c>
      <c r="CN38" s="619">
        <v>0</v>
      </c>
      <c r="CO38" s="378">
        <v>-36000</v>
      </c>
      <c r="CP38" s="378">
        <v>1500000</v>
      </c>
      <c r="CQ38" s="378">
        <v>-500000</v>
      </c>
      <c r="CR38" s="620">
        <v>0</v>
      </c>
      <c r="CS38" s="621">
        <v>2879000</v>
      </c>
      <c r="CT38" s="622">
        <v>2895000</v>
      </c>
      <c r="CU38" s="324">
        <v>-5.5267702936096716E-3</v>
      </c>
      <c r="CV38" s="324">
        <v>0.4</v>
      </c>
      <c r="CW38" s="324">
        <v>-0.2</v>
      </c>
      <c r="CX38" s="283">
        <v>-0.2</v>
      </c>
      <c r="CY38" s="381">
        <v>0.99</v>
      </c>
      <c r="CZ38" s="304">
        <v>0.05</v>
      </c>
      <c r="DA38" s="303">
        <v>0.02</v>
      </c>
      <c r="DB38" s="303">
        <v>0.93</v>
      </c>
      <c r="DC38" s="766">
        <v>4.1000000000000002E-2</v>
      </c>
      <c r="DD38" s="283">
        <v>0.15</v>
      </c>
      <c r="DE38" s="283">
        <v>-0.2</v>
      </c>
      <c r="DF38" s="283">
        <v>-0.1</v>
      </c>
      <c r="DG38" s="320">
        <v>-0.1</v>
      </c>
      <c r="DH38" s="283">
        <v>-0.05</v>
      </c>
      <c r="DI38" s="283">
        <v>-0.05</v>
      </c>
      <c r="DJ38" s="770">
        <v>8.3000000000000004E-2</v>
      </c>
      <c r="DK38" s="283"/>
      <c r="DL38" s="794">
        <v>116</v>
      </c>
      <c r="DM38" s="322">
        <v>0.9</v>
      </c>
      <c r="DN38" s="322">
        <v>119.1</v>
      </c>
      <c r="DO38" s="770">
        <v>0.875</v>
      </c>
      <c r="DP38" s="631">
        <v>0.05</v>
      </c>
      <c r="DQ38" s="311">
        <v>0.95</v>
      </c>
      <c r="DR38" s="834">
        <v>1</v>
      </c>
      <c r="DS38" s="324">
        <v>0.05</v>
      </c>
      <c r="DT38" s="325">
        <v>0.95</v>
      </c>
      <c r="DU38" s="718">
        <v>1</v>
      </c>
      <c r="DV38" s="327">
        <v>8.9999999999999993E-3</v>
      </c>
      <c r="DW38" s="327">
        <v>4.1000000000000002E-2</v>
      </c>
      <c r="DX38" s="328">
        <v>0.95</v>
      </c>
      <c r="DY38" s="584">
        <v>0.80300000000000005</v>
      </c>
      <c r="DZ38" s="256">
        <v>0.78</v>
      </c>
      <c r="EA38" s="256">
        <v>0.08</v>
      </c>
      <c r="EB38" s="256">
        <v>0.04</v>
      </c>
      <c r="EC38" s="256">
        <v>0.1</v>
      </c>
      <c r="ED38" s="585">
        <v>0.86299999999999999</v>
      </c>
      <c r="EE38" s="585">
        <v>0.71599999999999997</v>
      </c>
      <c r="EF38" s="585">
        <v>0.84599999999999997</v>
      </c>
      <c r="EG38" s="585">
        <v>0.84399999999999997</v>
      </c>
      <c r="EH38" s="585">
        <v>0.71399999999999997</v>
      </c>
      <c r="EI38" s="586">
        <v>0.86799999999999999</v>
      </c>
      <c r="EJ38" s="334">
        <v>0.77</v>
      </c>
      <c r="EK38" s="335">
        <v>0.04</v>
      </c>
      <c r="EL38" s="335">
        <v>6.4000000000000001E-2</v>
      </c>
      <c r="EM38" s="335">
        <v>0.126</v>
      </c>
      <c r="EN38" s="587">
        <v>0.86799999999999999</v>
      </c>
      <c r="EO38" s="587">
        <v>0.82099999999999995</v>
      </c>
      <c r="EP38" s="587">
        <v>0.88900000000000001</v>
      </c>
      <c r="EQ38" s="334">
        <v>0.65</v>
      </c>
      <c r="ER38" s="335">
        <v>0.1</v>
      </c>
      <c r="ES38" s="335">
        <v>0.124</v>
      </c>
      <c r="ET38" s="335">
        <v>0.126</v>
      </c>
      <c r="EU38" s="584">
        <v>0.72499999999999998</v>
      </c>
      <c r="EV38" s="330">
        <v>0.63300000000000001</v>
      </c>
      <c r="EW38" s="330">
        <v>9.6000000000000002E-2</v>
      </c>
      <c r="EX38" s="330">
        <v>0.11799999999999999</v>
      </c>
      <c r="EY38" s="330">
        <v>0.153</v>
      </c>
      <c r="EZ38" s="585">
        <v>0.69299999999999995</v>
      </c>
      <c r="FA38" s="330">
        <v>0.6</v>
      </c>
      <c r="FB38" s="330">
        <v>0.1</v>
      </c>
      <c r="FC38" s="330">
        <v>0.2</v>
      </c>
      <c r="FD38" s="256">
        <v>0.1</v>
      </c>
      <c r="FE38" s="585">
        <v>0.81399999999999995</v>
      </c>
      <c r="FF38" s="256">
        <v>0.64900000000000002</v>
      </c>
      <c r="FG38" s="330">
        <v>7.0000000000000007E-2</v>
      </c>
      <c r="FH38" s="330">
        <v>6.0999999999999999E-2</v>
      </c>
      <c r="FI38" s="330">
        <v>0.22</v>
      </c>
      <c r="FJ38" s="585">
        <v>0.62</v>
      </c>
      <c r="FK38" s="330">
        <v>0.625</v>
      </c>
      <c r="FL38" s="330">
        <v>0.125</v>
      </c>
      <c r="FM38" s="330">
        <v>0.125</v>
      </c>
      <c r="FN38" s="330">
        <v>0.125</v>
      </c>
      <c r="FO38" s="585">
        <v>0.66</v>
      </c>
      <c r="FP38" s="336">
        <v>0.66200000000000003</v>
      </c>
      <c r="FQ38" s="337">
        <v>0.9</v>
      </c>
      <c r="FR38" s="337">
        <v>0.1</v>
      </c>
      <c r="FS38" s="337">
        <v>1</v>
      </c>
      <c r="FT38" s="338">
        <v>148</v>
      </c>
      <c r="FU38" s="339">
        <v>279</v>
      </c>
      <c r="FV38" s="414">
        <v>0.53046594982078854</v>
      </c>
      <c r="FW38" s="585">
        <v>0.75</v>
      </c>
      <c r="FX38" s="588">
        <v>0.25</v>
      </c>
      <c r="FY38" s="849"/>
      <c r="FZ38" s="589"/>
      <c r="GA38" s="587"/>
      <c r="GB38" s="587">
        <v>0.38</v>
      </c>
      <c r="GC38" s="587">
        <v>0.62</v>
      </c>
      <c r="GD38" s="589">
        <v>5</v>
      </c>
      <c r="GE38" s="589">
        <v>63</v>
      </c>
      <c r="GF38" s="624">
        <v>7.9365079365079361E-2</v>
      </c>
      <c r="GG38" s="589">
        <v>1</v>
      </c>
      <c r="GH38" s="595">
        <v>9.375E-2</v>
      </c>
      <c r="GI38" s="591"/>
      <c r="GJ38" s="592"/>
      <c r="GK38" s="349" t="s">
        <v>409</v>
      </c>
      <c r="GL38" s="592">
        <v>4</v>
      </c>
      <c r="GM38" s="592">
        <v>48</v>
      </c>
      <c r="GN38" s="349">
        <v>8.3333333333333329E-2</v>
      </c>
      <c r="GO38" s="585">
        <v>0.12</v>
      </c>
      <c r="GP38" s="588">
        <v>0.88</v>
      </c>
      <c r="GQ38" s="586">
        <v>0.19</v>
      </c>
      <c r="GR38" s="700">
        <v>0.1016</v>
      </c>
      <c r="GS38" s="700">
        <v>0.89839999999999998</v>
      </c>
      <c r="GT38" s="584">
        <v>6.0199999999999997E-2</v>
      </c>
      <c r="GU38" s="702">
        <v>6.08E-2</v>
      </c>
      <c r="GV38" s="702">
        <v>0.93920000000000003</v>
      </c>
      <c r="GW38" s="586">
        <v>0</v>
      </c>
      <c r="GX38" s="587">
        <v>3.5454545455999978E-2</v>
      </c>
      <c r="GY38" s="595">
        <v>0.96454545454399998</v>
      </c>
      <c r="GZ38" s="585">
        <v>6.0299999999999999E-2</v>
      </c>
      <c r="HA38" s="585">
        <v>5.5599999999999997E-2</v>
      </c>
      <c r="HB38" s="585">
        <v>6.08E-2</v>
      </c>
      <c r="HC38" s="585">
        <v>0.93920000000000003</v>
      </c>
      <c r="HD38" s="586">
        <v>3.1800000000000002E-2</v>
      </c>
      <c r="HE38" s="587">
        <v>2.18E-2</v>
      </c>
      <c r="HF38" s="587">
        <v>0.03</v>
      </c>
      <c r="HG38" s="595">
        <v>0.97</v>
      </c>
      <c r="HH38" s="584">
        <v>7.6899999999999996E-2</v>
      </c>
      <c r="HI38" s="585">
        <v>3.6600000000000001E-2</v>
      </c>
      <c r="HJ38" s="585">
        <v>0.96340000000000003</v>
      </c>
      <c r="HK38" s="596">
        <v>0</v>
      </c>
      <c r="HL38" s="355">
        <v>3</v>
      </c>
      <c r="HM38" s="355">
        <v>3</v>
      </c>
      <c r="HN38" s="355">
        <v>2</v>
      </c>
      <c r="HO38" s="597">
        <v>1.2999999999999999E-2</v>
      </c>
      <c r="HP38" s="358">
        <v>0.04</v>
      </c>
      <c r="HQ38" s="358">
        <v>0.04</v>
      </c>
      <c r="HR38" s="875" t="s">
        <v>28</v>
      </c>
      <c r="HS38" s="359">
        <v>0.8</v>
      </c>
      <c r="HT38" s="876">
        <v>0.2</v>
      </c>
      <c r="HU38" s="836">
        <v>9.2190520648870261E-2</v>
      </c>
      <c r="HV38" s="719">
        <v>18169</v>
      </c>
      <c r="HW38" s="719">
        <v>197081</v>
      </c>
      <c r="HX38" s="836">
        <v>1.1730490770717633E-2</v>
      </c>
      <c r="HY38" s="719">
        <v>44824</v>
      </c>
      <c r="HZ38" s="719">
        <v>3821153</v>
      </c>
      <c r="IA38" s="358">
        <v>0.9</v>
      </c>
      <c r="IB38" s="358">
        <v>0.1</v>
      </c>
      <c r="IC38" s="358">
        <v>-0.9</v>
      </c>
      <c r="ID38" s="360">
        <v>-0.1</v>
      </c>
      <c r="IE38" s="361">
        <v>0.46300000000000002</v>
      </c>
      <c r="IF38" s="359">
        <v>0.52498418722327644</v>
      </c>
      <c r="IG38" s="359">
        <v>0.52501581277672349</v>
      </c>
      <c r="IH38" s="359">
        <v>0.05</v>
      </c>
      <c r="II38" s="362">
        <v>0.42498418722327647</v>
      </c>
      <c r="IJ38" s="597">
        <v>0.45700000000000002</v>
      </c>
      <c r="IK38" s="364">
        <v>0.35</v>
      </c>
      <c r="IL38" s="358">
        <v>0.7</v>
      </c>
      <c r="IM38" s="358">
        <v>0.05</v>
      </c>
      <c r="IN38" s="360">
        <v>0.24999999999999997</v>
      </c>
      <c r="IO38" s="599">
        <v>3.0000000000000001E-3</v>
      </c>
      <c r="IP38" s="355"/>
      <c r="IQ38" s="355"/>
      <c r="IR38" s="363">
        <v>1.6899999999999998E-2</v>
      </c>
      <c r="IS38" s="355"/>
      <c r="IT38" s="355"/>
      <c r="IU38" s="363">
        <v>0.05</v>
      </c>
      <c r="IV38" s="363">
        <v>0.05</v>
      </c>
      <c r="IW38" s="363">
        <v>0.05</v>
      </c>
      <c r="IX38" s="363">
        <v>-0.05</v>
      </c>
      <c r="IY38" s="363">
        <v>-0.05</v>
      </c>
      <c r="IZ38" s="363">
        <v>-0.05</v>
      </c>
      <c r="JA38" s="597">
        <v>0.504</v>
      </c>
      <c r="JB38" s="364">
        <v>0.50789343586598223</v>
      </c>
      <c r="JC38" s="364">
        <v>0.39210656413401779</v>
      </c>
      <c r="JD38" s="364">
        <v>0.05</v>
      </c>
      <c r="JE38" s="364">
        <v>0.1</v>
      </c>
      <c r="JF38" s="364">
        <v>0.05</v>
      </c>
      <c r="JG38" s="365">
        <v>0.40789343586598226</v>
      </c>
      <c r="JH38" s="599">
        <v>0.86399999999999999</v>
      </c>
      <c r="JI38" s="363">
        <v>0.85</v>
      </c>
      <c r="JJ38" s="363">
        <v>0.15</v>
      </c>
      <c r="JK38" s="630">
        <v>11</v>
      </c>
      <c r="JL38" s="185">
        <v>6</v>
      </c>
      <c r="JM38" s="185">
        <v>2</v>
      </c>
      <c r="JN38" s="186">
        <v>8</v>
      </c>
      <c r="JO38" s="608">
        <v>1</v>
      </c>
      <c r="JP38" s="189">
        <v>0.8</v>
      </c>
      <c r="JQ38" s="371">
        <v>0.2</v>
      </c>
      <c r="JR38" s="606">
        <v>0.33</v>
      </c>
      <c r="JS38" s="191">
        <v>0.6</v>
      </c>
      <c r="JT38" s="191">
        <v>0.25</v>
      </c>
      <c r="JU38" s="191">
        <v>0.15</v>
      </c>
      <c r="JV38" s="608">
        <v>0.32800000000000001</v>
      </c>
      <c r="JW38" s="385">
        <v>-0.1</v>
      </c>
      <c r="JX38" s="385">
        <v>-0.1</v>
      </c>
      <c r="JY38" s="385">
        <v>-0.1</v>
      </c>
      <c r="JZ38" s="609">
        <v>27500</v>
      </c>
      <c r="KA38" s="610">
        <v>68460</v>
      </c>
      <c r="KB38" s="611">
        <v>549500</v>
      </c>
      <c r="KC38" s="608">
        <v>0.69</v>
      </c>
      <c r="KD38" s="385">
        <v>0.75</v>
      </c>
      <c r="KE38" s="189">
        <v>0.55000000000000004</v>
      </c>
      <c r="KF38" s="189">
        <v>0.1</v>
      </c>
      <c r="KG38" s="371">
        <v>0.35</v>
      </c>
      <c r="KH38" s="606">
        <v>0.64</v>
      </c>
      <c r="KI38" s="606">
        <v>0.8</v>
      </c>
      <c r="KJ38" s="191">
        <v>0.6</v>
      </c>
      <c r="KK38" s="191">
        <v>0.1</v>
      </c>
      <c r="KL38" s="191">
        <v>0.3</v>
      </c>
      <c r="KM38" s="613">
        <v>0</v>
      </c>
      <c r="KN38" s="193">
        <v>1.9</v>
      </c>
      <c r="KO38" s="194">
        <v>2.1</v>
      </c>
    </row>
    <row r="39" spans="1:301">
      <c r="A39" s="292">
        <v>43466</v>
      </c>
      <c r="B39" s="555">
        <v>7454</v>
      </c>
      <c r="C39" s="774">
        <v>1383</v>
      </c>
      <c r="D39" s="774">
        <v>1002</v>
      </c>
      <c r="E39" s="774">
        <v>2731</v>
      </c>
      <c r="F39" s="778">
        <v>2338</v>
      </c>
      <c r="G39" s="774">
        <v>1813</v>
      </c>
      <c r="H39" s="773">
        <v>6</v>
      </c>
      <c r="I39" s="774">
        <v>5</v>
      </c>
      <c r="J39" s="561">
        <v>11</v>
      </c>
      <c r="K39" s="562">
        <v>1.4757177354440569E-3</v>
      </c>
      <c r="L39" s="563">
        <v>1E-3</v>
      </c>
      <c r="M39" s="563">
        <v>5.0000000000000001E-4</v>
      </c>
      <c r="N39" s="564">
        <v>5.0000000000000001E-4</v>
      </c>
      <c r="O39" s="773">
        <v>6</v>
      </c>
      <c r="P39" s="566">
        <v>1</v>
      </c>
      <c r="Q39" s="567">
        <v>0.25</v>
      </c>
      <c r="R39" s="567">
        <v>0.15</v>
      </c>
      <c r="S39" s="635">
        <v>0.6</v>
      </c>
      <c r="T39" s="773">
        <v>2</v>
      </c>
      <c r="U39" s="566">
        <v>0.4</v>
      </c>
      <c r="V39" s="568">
        <v>0.25</v>
      </c>
      <c r="W39" s="568">
        <v>0.15</v>
      </c>
      <c r="X39" s="569">
        <v>0.6</v>
      </c>
      <c r="Y39" s="570"/>
      <c r="Z39" s="571"/>
      <c r="AA39" s="572"/>
      <c r="AB39" s="571"/>
      <c r="AC39" s="571"/>
      <c r="AD39" s="572"/>
      <c r="AE39" s="571"/>
      <c r="AF39" s="571"/>
      <c r="AG39" s="572"/>
      <c r="AH39" s="573">
        <v>0.83</v>
      </c>
      <c r="AI39" s="574">
        <v>0.17000000000000004</v>
      </c>
      <c r="AJ39" s="794">
        <v>2</v>
      </c>
      <c r="AK39" s="576"/>
      <c r="AL39" s="576"/>
      <c r="AM39" s="576"/>
      <c r="AN39" s="296">
        <v>0.12</v>
      </c>
      <c r="AO39" s="794">
        <v>0</v>
      </c>
      <c r="AP39" s="576"/>
      <c r="AQ39" s="576"/>
      <c r="AR39" s="576"/>
      <c r="AS39" s="296">
        <v>0.1</v>
      </c>
      <c r="AT39" s="575"/>
      <c r="AU39" s="799">
        <v>1</v>
      </c>
      <c r="AV39" s="577"/>
      <c r="AW39" s="297"/>
      <c r="AX39" s="297">
        <v>5.0000000000000001E-3</v>
      </c>
      <c r="AY39" s="297">
        <v>2.5999999999999999E-3</v>
      </c>
      <c r="AZ39" s="297">
        <v>2.3999999999999998E-3</v>
      </c>
      <c r="BA39" s="298"/>
      <c r="BB39" s="575"/>
      <c r="BC39" s="799">
        <v>0</v>
      </c>
      <c r="BD39" s="577"/>
      <c r="BE39" s="297">
        <v>4.0000000000000001E-3</v>
      </c>
      <c r="BF39" s="297">
        <v>2E-3</v>
      </c>
      <c r="BG39" s="298">
        <v>1E-3</v>
      </c>
      <c r="BH39" s="804">
        <v>5.1999999999999998E-2</v>
      </c>
      <c r="BI39" s="300">
        <v>0.04</v>
      </c>
      <c r="BJ39" s="301">
        <v>0.02</v>
      </c>
      <c r="BK39" s="794"/>
      <c r="BL39" s="799"/>
      <c r="BM39" s="799"/>
      <c r="BN39" s="631"/>
      <c r="BO39" s="303">
        <v>0.2</v>
      </c>
      <c r="BP39" s="303">
        <v>0.2</v>
      </c>
      <c r="BQ39" s="303">
        <v>0.6</v>
      </c>
      <c r="BR39" s="799"/>
      <c r="BS39" s="799"/>
      <c r="BT39" s="632"/>
      <c r="BU39" s="806" t="s">
        <v>28</v>
      </c>
      <c r="BV39" s="582">
        <v>0.8</v>
      </c>
      <c r="BW39" s="375">
        <v>0.2</v>
      </c>
      <c r="BX39" s="575"/>
      <c r="BY39" s="576"/>
      <c r="BZ39" s="576"/>
      <c r="CA39" s="525"/>
      <c r="CB39" s="525"/>
      <c r="CC39" s="525"/>
      <c r="CD39" s="525"/>
      <c r="CE39" s="583"/>
      <c r="CF39" s="575"/>
      <c r="CG39" s="799">
        <v>10</v>
      </c>
      <c r="CH39" s="799">
        <v>10</v>
      </c>
      <c r="CI39" s="525"/>
      <c r="CJ39" s="525">
        <v>0.99099999999999999</v>
      </c>
      <c r="CK39" s="376">
        <v>8.9999999999999993E-3</v>
      </c>
      <c r="CL39" s="720">
        <v>1</v>
      </c>
      <c r="CM39" s="618">
        <v>4000</v>
      </c>
      <c r="CN39" s="619">
        <v>0</v>
      </c>
      <c r="CO39" s="378">
        <v>4000</v>
      </c>
      <c r="CP39" s="378">
        <v>1500000</v>
      </c>
      <c r="CQ39" s="378">
        <v>-500000</v>
      </c>
      <c r="CR39" s="620">
        <v>0</v>
      </c>
      <c r="CS39" s="621">
        <v>3430000</v>
      </c>
      <c r="CT39" s="622">
        <v>3330000</v>
      </c>
      <c r="CU39" s="324">
        <v>3.003003003003003E-2</v>
      </c>
      <c r="CV39" s="324">
        <v>0.4</v>
      </c>
      <c r="CW39" s="324">
        <v>-0.2</v>
      </c>
      <c r="CX39" s="283">
        <v>-0.2</v>
      </c>
      <c r="CY39" s="390"/>
      <c r="CZ39" s="309">
        <v>0.05</v>
      </c>
      <c r="DA39" s="319">
        <v>0.02</v>
      </c>
      <c r="DB39" s="319">
        <v>0.93</v>
      </c>
      <c r="DC39" s="766">
        <v>4.8000000000000001E-2</v>
      </c>
      <c r="DD39" s="283">
        <v>0.15</v>
      </c>
      <c r="DE39" s="283">
        <v>-0.2</v>
      </c>
      <c r="DF39" s="283">
        <v>-0.1</v>
      </c>
      <c r="DG39" s="320">
        <v>-0.1</v>
      </c>
      <c r="DH39" s="283">
        <v>-0.05</v>
      </c>
      <c r="DI39" s="283">
        <v>-0.05</v>
      </c>
      <c r="DJ39" s="770">
        <v>7.9000000000000001E-2</v>
      </c>
      <c r="DK39" s="283"/>
      <c r="DL39" s="794">
        <v>114</v>
      </c>
      <c r="DM39" s="322">
        <v>0.9</v>
      </c>
      <c r="DN39" s="322">
        <v>119.1</v>
      </c>
      <c r="DO39" s="770">
        <v>0.87</v>
      </c>
      <c r="DP39" s="631">
        <v>0.05</v>
      </c>
      <c r="DQ39" s="311">
        <v>0.95</v>
      </c>
      <c r="DR39" s="834">
        <v>1</v>
      </c>
      <c r="DS39" s="324">
        <v>0.05</v>
      </c>
      <c r="DT39" s="325">
        <v>0.95</v>
      </c>
      <c r="DU39" s="710"/>
      <c r="DV39" s="711">
        <v>8.9999999999999993E-3</v>
      </c>
      <c r="DW39" s="711">
        <v>4.1000000000000002E-2</v>
      </c>
      <c r="DX39" s="712">
        <v>0.95</v>
      </c>
      <c r="DY39" s="584">
        <v>0.77400000000000002</v>
      </c>
      <c r="DZ39" s="256">
        <v>0.78</v>
      </c>
      <c r="EA39" s="256">
        <v>0.08</v>
      </c>
      <c r="EB39" s="256">
        <v>0.04</v>
      </c>
      <c r="EC39" s="256">
        <v>0.1</v>
      </c>
      <c r="ED39" s="585">
        <v>0.86799999999999999</v>
      </c>
      <c r="EE39" s="585">
        <v>0.64400000000000002</v>
      </c>
      <c r="EF39" s="585">
        <v>0.78200000000000003</v>
      </c>
      <c r="EG39" s="585">
        <v>0.86899999999999999</v>
      </c>
      <c r="EH39" s="585">
        <v>0.71399999999999997</v>
      </c>
      <c r="EI39" s="586">
        <v>0.86</v>
      </c>
      <c r="EJ39" s="334">
        <v>0.77</v>
      </c>
      <c r="EK39" s="335">
        <v>0.04</v>
      </c>
      <c r="EL39" s="335">
        <v>6.4000000000000001E-2</v>
      </c>
      <c r="EM39" s="335">
        <v>0.126</v>
      </c>
      <c r="EN39" s="587">
        <v>0.86299999999999999</v>
      </c>
      <c r="EO39" s="587">
        <v>0.78600000000000003</v>
      </c>
      <c r="EP39" s="587">
        <v>0.90200000000000002</v>
      </c>
      <c r="EQ39" s="334">
        <v>0.65</v>
      </c>
      <c r="ER39" s="335">
        <v>0.1</v>
      </c>
      <c r="ES39" s="335">
        <v>0.124</v>
      </c>
      <c r="ET39" s="335">
        <v>0.126</v>
      </c>
      <c r="EU39" s="584">
        <v>0.68600000000000005</v>
      </c>
      <c r="EV39" s="330">
        <v>0.63300000000000001</v>
      </c>
      <c r="EW39" s="330">
        <v>9.6000000000000002E-2</v>
      </c>
      <c r="EX39" s="330">
        <v>0.11799999999999999</v>
      </c>
      <c r="EY39" s="330">
        <v>0.153</v>
      </c>
      <c r="EZ39" s="585">
        <v>0.69399999999999995</v>
      </c>
      <c r="FA39" s="330">
        <v>0.6</v>
      </c>
      <c r="FB39" s="330">
        <v>0.1</v>
      </c>
      <c r="FC39" s="330">
        <v>0.2</v>
      </c>
      <c r="FD39" s="256">
        <v>0.1</v>
      </c>
      <c r="FE39" s="585">
        <v>0.70699999999999996</v>
      </c>
      <c r="FF39" s="256">
        <v>0.64900000000000002</v>
      </c>
      <c r="FG39" s="330">
        <v>7.0000000000000007E-2</v>
      </c>
      <c r="FH39" s="330">
        <v>6.0999999999999999E-2</v>
      </c>
      <c r="FI39" s="330">
        <v>0.22</v>
      </c>
      <c r="FJ39" s="585">
        <v>0.68400000000000005</v>
      </c>
      <c r="FK39" s="330">
        <v>0.625</v>
      </c>
      <c r="FL39" s="330">
        <v>0.125</v>
      </c>
      <c r="FM39" s="330">
        <v>0.125</v>
      </c>
      <c r="FN39" s="330">
        <v>0.125</v>
      </c>
      <c r="FO39" s="585">
        <v>0.64100000000000001</v>
      </c>
      <c r="FP39" s="336">
        <v>0.69599999999999995</v>
      </c>
      <c r="FQ39" s="337">
        <v>0.9</v>
      </c>
      <c r="FR39" s="337">
        <v>0.1</v>
      </c>
      <c r="FS39" s="337">
        <v>1</v>
      </c>
      <c r="FT39" s="338"/>
      <c r="FU39" s="339"/>
      <c r="FV39" s="414">
        <v>0.65300000000000002</v>
      </c>
      <c r="FW39" s="585">
        <v>0.75</v>
      </c>
      <c r="FX39" s="588">
        <v>0.25</v>
      </c>
      <c r="FY39" s="849"/>
      <c r="FZ39" s="589"/>
      <c r="GA39" s="587"/>
      <c r="GB39" s="587">
        <v>0.4</v>
      </c>
      <c r="GC39" s="587">
        <v>0.6</v>
      </c>
      <c r="GD39" s="589">
        <v>16</v>
      </c>
      <c r="GE39" s="589">
        <v>71</v>
      </c>
      <c r="GF39" s="624">
        <v>0.22535211267605634</v>
      </c>
      <c r="GG39" s="589">
        <v>4</v>
      </c>
      <c r="GH39" s="595">
        <v>0.26666666666666666</v>
      </c>
      <c r="GI39" s="591"/>
      <c r="GJ39" s="592"/>
      <c r="GK39" s="349" t="s">
        <v>409</v>
      </c>
      <c r="GL39" s="592">
        <v>7</v>
      </c>
      <c r="GM39" s="592">
        <v>79</v>
      </c>
      <c r="GN39" s="349">
        <v>8.8607594936708861E-2</v>
      </c>
      <c r="GO39" s="585">
        <v>0.13</v>
      </c>
      <c r="GP39" s="588">
        <v>0.87</v>
      </c>
      <c r="GQ39" s="586">
        <v>0.14099999999999999</v>
      </c>
      <c r="GR39" s="700">
        <v>9.4399999999999998E-2</v>
      </c>
      <c r="GS39" s="700">
        <v>0.90559999999999996</v>
      </c>
      <c r="GT39" s="584">
        <v>0.13700000000000001</v>
      </c>
      <c r="GU39" s="702">
        <v>5.7200000000000001E-2</v>
      </c>
      <c r="GV39" s="702">
        <v>0.94279999999999997</v>
      </c>
      <c r="GW39" s="586">
        <v>8.8999999999999996E-2</v>
      </c>
      <c r="GX39" s="587">
        <v>3.3636363637999975E-2</v>
      </c>
      <c r="GY39" s="595">
        <v>0.96636363636200007</v>
      </c>
      <c r="GZ39" s="585">
        <v>8.4000000000000005E-2</v>
      </c>
      <c r="HA39" s="585">
        <v>0.06</v>
      </c>
      <c r="HB39" s="585">
        <v>5.7200000000000001E-2</v>
      </c>
      <c r="HC39" s="585">
        <v>0.94279999999999997</v>
      </c>
      <c r="HD39" s="586">
        <v>3.2000000000000001E-2</v>
      </c>
      <c r="HE39" s="587">
        <v>2.9000000000000001E-2</v>
      </c>
      <c r="HF39" s="587">
        <v>0.03</v>
      </c>
      <c r="HG39" s="595">
        <v>0.97</v>
      </c>
      <c r="HH39" s="584">
        <v>4.1000000000000002E-2</v>
      </c>
      <c r="HI39" s="585">
        <v>3.44E-2</v>
      </c>
      <c r="HJ39" s="585">
        <v>0.96560000000000001</v>
      </c>
      <c r="HK39" s="596">
        <v>3</v>
      </c>
      <c r="HL39" s="355">
        <v>3</v>
      </c>
      <c r="HM39" s="355">
        <v>3</v>
      </c>
      <c r="HN39" s="355">
        <v>2</v>
      </c>
      <c r="HO39" s="597">
        <v>1.5900000000000001E-2</v>
      </c>
      <c r="HP39" s="358">
        <v>0.04</v>
      </c>
      <c r="HQ39" s="358">
        <v>0.04</v>
      </c>
      <c r="HR39" s="875" t="s">
        <v>28</v>
      </c>
      <c r="HS39" s="359">
        <v>0.8</v>
      </c>
      <c r="HT39" s="876">
        <v>0.2</v>
      </c>
      <c r="HU39" s="836">
        <v>0.25997818582797966</v>
      </c>
      <c r="HV39" s="719">
        <v>43381</v>
      </c>
      <c r="HW39" s="719">
        <v>166864</v>
      </c>
      <c r="HX39" s="836">
        <v>1.9725370271006355E-2</v>
      </c>
      <c r="HY39" s="719">
        <v>82421</v>
      </c>
      <c r="HZ39" s="719">
        <v>4178426</v>
      </c>
      <c r="IA39" s="358">
        <v>0.9</v>
      </c>
      <c r="IB39" s="358">
        <v>0.1</v>
      </c>
      <c r="IC39" s="358">
        <v>-0.9</v>
      </c>
      <c r="ID39" s="360">
        <v>-0.1</v>
      </c>
      <c r="IE39" s="361">
        <v>0.64700000000000002</v>
      </c>
      <c r="IF39" s="359">
        <v>0.59350621969217798</v>
      </c>
      <c r="IG39" s="359">
        <v>0.45649378030782195</v>
      </c>
      <c r="IH39" s="359">
        <v>0.05</v>
      </c>
      <c r="II39" s="362">
        <v>0.49350621969217801</v>
      </c>
      <c r="IJ39" s="597">
        <v>0.54900000000000004</v>
      </c>
      <c r="IK39" s="364">
        <v>0.52</v>
      </c>
      <c r="IL39" s="358">
        <v>0.53</v>
      </c>
      <c r="IM39" s="358">
        <v>0.05</v>
      </c>
      <c r="IN39" s="360">
        <v>0.42000000000000004</v>
      </c>
      <c r="IO39" s="835">
        <v>3.4315983417779826E-2</v>
      </c>
      <c r="IP39" s="355">
        <v>447</v>
      </c>
      <c r="IQ39" s="355">
        <v>13026</v>
      </c>
      <c r="IR39" s="833">
        <v>8.7890625E-3</v>
      </c>
      <c r="IS39" s="355">
        <v>63</v>
      </c>
      <c r="IT39" s="355">
        <v>7168</v>
      </c>
      <c r="IU39" s="363">
        <v>0.05</v>
      </c>
      <c r="IV39" s="363">
        <v>0.05</v>
      </c>
      <c r="IW39" s="363">
        <v>0.05</v>
      </c>
      <c r="IX39" s="363">
        <v>-0.05</v>
      </c>
      <c r="IY39" s="363">
        <v>-0.05</v>
      </c>
      <c r="IZ39" s="363">
        <v>-0.05</v>
      </c>
      <c r="JA39" s="597">
        <v>0.58799999999999997</v>
      </c>
      <c r="JB39" s="364">
        <v>0.51968073327363296</v>
      </c>
      <c r="JC39" s="364">
        <v>0.38031926672636707</v>
      </c>
      <c r="JD39" s="364">
        <v>0.05</v>
      </c>
      <c r="JE39" s="364">
        <v>0.1</v>
      </c>
      <c r="JF39" s="364">
        <v>0.05</v>
      </c>
      <c r="JG39" s="365">
        <v>0.41968073327363298</v>
      </c>
      <c r="JH39" s="599">
        <v>0.89200000000000002</v>
      </c>
      <c r="JI39" s="363">
        <v>0.85</v>
      </c>
      <c r="JJ39" s="363">
        <v>0.15</v>
      </c>
      <c r="JK39" s="601">
        <v>0</v>
      </c>
      <c r="JL39" s="602"/>
      <c r="JM39" s="602"/>
      <c r="JN39" s="603"/>
      <c r="JO39" s="713">
        <v>0</v>
      </c>
      <c r="JP39" s="283"/>
      <c r="JQ39" s="604"/>
      <c r="JR39" s="283">
        <v>0</v>
      </c>
      <c r="JS39" s="283"/>
      <c r="JT39" s="283"/>
      <c r="JU39" s="283"/>
      <c r="JV39" s="713">
        <v>0</v>
      </c>
      <c r="JW39" s="283">
        <v>-0.1</v>
      </c>
      <c r="JX39" s="283">
        <v>-0.1</v>
      </c>
      <c r="JY39" s="283">
        <v>-0.1</v>
      </c>
      <c r="JZ39" s="714">
        <v>0</v>
      </c>
      <c r="KA39" s="715"/>
      <c r="KB39" s="716"/>
      <c r="KC39" s="713">
        <v>0</v>
      </c>
      <c r="KD39" s="283"/>
      <c r="KE39" s="283"/>
      <c r="KF39" s="283"/>
      <c r="KG39" s="604"/>
      <c r="KH39" s="283">
        <v>0</v>
      </c>
      <c r="KI39" s="283"/>
      <c r="KJ39" s="283"/>
      <c r="KK39" s="283"/>
      <c r="KL39" s="283"/>
      <c r="KM39" s="717">
        <v>0</v>
      </c>
      <c r="KN39" s="602"/>
      <c r="KO39" s="603"/>
    </row>
    <row r="40" spans="1:301">
      <c r="A40" s="292">
        <v>43497</v>
      </c>
      <c r="B40" s="555">
        <v>7071</v>
      </c>
      <c r="C40" s="774">
        <v>1191</v>
      </c>
      <c r="D40" s="774">
        <v>837</v>
      </c>
      <c r="E40" s="774">
        <v>2880</v>
      </c>
      <c r="F40" s="778">
        <v>2163</v>
      </c>
      <c r="G40" s="774">
        <v>1776</v>
      </c>
      <c r="H40" s="773">
        <v>1</v>
      </c>
      <c r="I40" s="774">
        <v>5</v>
      </c>
      <c r="J40" s="561">
        <v>6</v>
      </c>
      <c r="K40" s="562">
        <v>8.4853627492575306E-4</v>
      </c>
      <c r="L40" s="563">
        <v>1E-3</v>
      </c>
      <c r="M40" s="563">
        <v>5.0000000000000001E-4</v>
      </c>
      <c r="N40" s="564">
        <v>5.0000000000000001E-4</v>
      </c>
      <c r="O40" s="773">
        <v>1</v>
      </c>
      <c r="P40" s="566">
        <v>1</v>
      </c>
      <c r="Q40" s="567">
        <v>0.25</v>
      </c>
      <c r="R40" s="567">
        <v>0.15</v>
      </c>
      <c r="S40" s="635">
        <v>0.6</v>
      </c>
      <c r="T40" s="773">
        <v>3</v>
      </c>
      <c r="U40" s="566">
        <v>0.6</v>
      </c>
      <c r="V40" s="568">
        <v>0.25</v>
      </c>
      <c r="W40" s="568">
        <v>0.15</v>
      </c>
      <c r="X40" s="569">
        <v>0.6</v>
      </c>
      <c r="Y40" s="570"/>
      <c r="Z40" s="571"/>
      <c r="AA40" s="572"/>
      <c r="AB40" s="571"/>
      <c r="AC40" s="571"/>
      <c r="AD40" s="572"/>
      <c r="AE40" s="571"/>
      <c r="AF40" s="571"/>
      <c r="AG40" s="572"/>
      <c r="AH40" s="573">
        <v>0.91</v>
      </c>
      <c r="AI40" s="574">
        <v>8.9999999999999969E-2</v>
      </c>
      <c r="AJ40" s="794">
        <v>0</v>
      </c>
      <c r="AK40" s="576"/>
      <c r="AL40" s="576"/>
      <c r="AM40" s="576"/>
      <c r="AN40" s="296">
        <v>0.12</v>
      </c>
      <c r="AO40" s="794">
        <v>0</v>
      </c>
      <c r="AP40" s="576"/>
      <c r="AQ40" s="576"/>
      <c r="AR40" s="576"/>
      <c r="AS40" s="296">
        <v>0.1</v>
      </c>
      <c r="AT40" s="575"/>
      <c r="AU40" s="799">
        <v>3</v>
      </c>
      <c r="AV40" s="577"/>
      <c r="AW40" s="297"/>
      <c r="AX40" s="297">
        <v>5.0000000000000001E-3</v>
      </c>
      <c r="AY40" s="297">
        <v>2.5999999999999999E-3</v>
      </c>
      <c r="AZ40" s="297">
        <v>2.3999999999999998E-3</v>
      </c>
      <c r="BA40" s="298"/>
      <c r="BB40" s="575"/>
      <c r="BC40" s="799">
        <v>0</v>
      </c>
      <c r="BD40" s="577"/>
      <c r="BE40" s="297">
        <v>4.0000000000000001E-3</v>
      </c>
      <c r="BF40" s="297">
        <v>2E-3</v>
      </c>
      <c r="BG40" s="298">
        <v>1E-3</v>
      </c>
      <c r="BH40" s="804"/>
      <c r="BI40" s="300">
        <v>0.04</v>
      </c>
      <c r="BJ40" s="301">
        <v>0.02</v>
      </c>
      <c r="BK40" s="794"/>
      <c r="BL40" s="799"/>
      <c r="BM40" s="799"/>
      <c r="BN40" s="631"/>
      <c r="BO40" s="303">
        <v>0.2</v>
      </c>
      <c r="BP40" s="303">
        <v>0.2</v>
      </c>
      <c r="BQ40" s="303">
        <v>0.6</v>
      </c>
      <c r="BR40" s="799"/>
      <c r="BS40" s="799"/>
      <c r="BT40" s="632"/>
      <c r="BU40" s="806" t="s">
        <v>28</v>
      </c>
      <c r="BV40" s="582">
        <v>0.8</v>
      </c>
      <c r="BW40" s="375">
        <v>0.2</v>
      </c>
      <c r="BX40" s="575"/>
      <c r="BY40" s="576"/>
      <c r="BZ40" s="576"/>
      <c r="CA40" s="525"/>
      <c r="CB40" s="525"/>
      <c r="CC40" s="525"/>
      <c r="CD40" s="525"/>
      <c r="CE40" s="583"/>
      <c r="CF40" s="575"/>
      <c r="CG40" s="799">
        <v>23</v>
      </c>
      <c r="CH40" s="799">
        <v>23</v>
      </c>
      <c r="CI40" s="525"/>
      <c r="CJ40" s="525">
        <v>0.99099999999999999</v>
      </c>
      <c r="CK40" s="376">
        <v>8.9999999999999993E-3</v>
      </c>
      <c r="CL40" s="720">
        <v>1</v>
      </c>
      <c r="CM40" s="618">
        <v>3000</v>
      </c>
      <c r="CN40" s="619">
        <v>0</v>
      </c>
      <c r="CO40" s="378">
        <v>3000</v>
      </c>
      <c r="CP40" s="378">
        <v>1500000</v>
      </c>
      <c r="CQ40" s="378">
        <v>-500000</v>
      </c>
      <c r="CR40" s="620">
        <v>0</v>
      </c>
      <c r="CS40" s="621">
        <v>3903000</v>
      </c>
      <c r="CT40" s="622">
        <v>3770000</v>
      </c>
      <c r="CU40" s="324">
        <v>3.5278514588859416E-2</v>
      </c>
      <c r="CV40" s="324">
        <v>0.4</v>
      </c>
      <c r="CW40" s="324">
        <v>-0.2</v>
      </c>
      <c r="CX40" s="283">
        <v>-0.2</v>
      </c>
      <c r="CY40" s="390"/>
      <c r="CZ40" s="309">
        <v>0.05</v>
      </c>
      <c r="DA40" s="319">
        <v>0.02</v>
      </c>
      <c r="DB40" s="319">
        <v>0.93</v>
      </c>
      <c r="DC40" s="766">
        <v>4.3999999999999997E-2</v>
      </c>
      <c r="DD40" s="283">
        <v>0.15</v>
      </c>
      <c r="DE40" s="283">
        <v>-0.2</v>
      </c>
      <c r="DF40" s="283">
        <v>-0.1</v>
      </c>
      <c r="DG40" s="320">
        <v>-0.1</v>
      </c>
      <c r="DH40" s="283">
        <v>-0.05</v>
      </c>
      <c r="DI40" s="283">
        <v>-0.05</v>
      </c>
      <c r="DJ40" s="770">
        <v>8.4000000000000005E-2</v>
      </c>
      <c r="DK40" s="283"/>
      <c r="DL40" s="794">
        <v>107</v>
      </c>
      <c r="DM40" s="322">
        <v>0.9</v>
      </c>
      <c r="DN40" s="322">
        <v>119.1</v>
      </c>
      <c r="DO40" s="631">
        <v>0.90700000000000003</v>
      </c>
      <c r="DP40" s="631">
        <v>0.05</v>
      </c>
      <c r="DQ40" s="311">
        <v>0.95</v>
      </c>
      <c r="DR40" s="709"/>
      <c r="DS40" s="324">
        <v>0.05</v>
      </c>
      <c r="DT40" s="325">
        <v>0.95</v>
      </c>
      <c r="DU40" s="710"/>
      <c r="DV40" s="711">
        <v>8.9999999999999993E-3</v>
      </c>
      <c r="DW40" s="711">
        <v>4.1000000000000002E-2</v>
      </c>
      <c r="DX40" s="712">
        <v>0.95</v>
      </c>
      <c r="DY40" s="584">
        <v>0.79400000000000004</v>
      </c>
      <c r="DZ40" s="256">
        <v>0.78</v>
      </c>
      <c r="EA40" s="256">
        <v>0.08</v>
      </c>
      <c r="EB40" s="256">
        <v>0.04</v>
      </c>
      <c r="EC40" s="256">
        <v>0.1</v>
      </c>
      <c r="ED40" s="585">
        <v>0.89700000000000002</v>
      </c>
      <c r="EE40" s="585">
        <v>0.72199999999999998</v>
      </c>
      <c r="EF40" s="585">
        <v>0.79</v>
      </c>
      <c r="EG40" s="585">
        <v>0.88300000000000001</v>
      </c>
      <c r="EH40" s="585">
        <v>0.71299999999999997</v>
      </c>
      <c r="EI40" s="586">
        <v>0.85099999999999998</v>
      </c>
      <c r="EJ40" s="334">
        <v>0.77</v>
      </c>
      <c r="EK40" s="335">
        <v>0.04</v>
      </c>
      <c r="EL40" s="335">
        <v>6.4000000000000001E-2</v>
      </c>
      <c r="EM40" s="335">
        <v>0.126</v>
      </c>
      <c r="EN40" s="587">
        <v>0.86399999999999999</v>
      </c>
      <c r="EO40" s="587">
        <v>0.90700000000000003</v>
      </c>
      <c r="EP40" s="587">
        <v>0.80800000000000005</v>
      </c>
      <c r="EQ40" s="334">
        <v>0.65</v>
      </c>
      <c r="ER40" s="335">
        <v>0.1</v>
      </c>
      <c r="ES40" s="335">
        <v>0.124</v>
      </c>
      <c r="ET40" s="335">
        <v>0.126</v>
      </c>
      <c r="EU40" s="584">
        <v>0.748</v>
      </c>
      <c r="EV40" s="330">
        <v>0.63300000000000001</v>
      </c>
      <c r="EW40" s="330">
        <v>9.6000000000000002E-2</v>
      </c>
      <c r="EX40" s="330">
        <v>0.11799999999999999</v>
      </c>
      <c r="EY40" s="330">
        <v>0.153</v>
      </c>
      <c r="EZ40" s="585">
        <v>0.68</v>
      </c>
      <c r="FA40" s="330">
        <v>0.6</v>
      </c>
      <c r="FB40" s="330">
        <v>0.1</v>
      </c>
      <c r="FC40" s="330">
        <v>0.2</v>
      </c>
      <c r="FD40" s="256">
        <v>0.1</v>
      </c>
      <c r="FE40" s="585">
        <v>0.77600000000000002</v>
      </c>
      <c r="FF40" s="256">
        <v>0.64900000000000002</v>
      </c>
      <c r="FG40" s="330">
        <v>7.0000000000000007E-2</v>
      </c>
      <c r="FH40" s="330">
        <v>6.0999999999999999E-2</v>
      </c>
      <c r="FI40" s="330">
        <v>0.22</v>
      </c>
      <c r="FJ40" s="585">
        <v>0.78400000000000003</v>
      </c>
      <c r="FK40" s="330">
        <v>0.625</v>
      </c>
      <c r="FL40" s="330">
        <v>0.125</v>
      </c>
      <c r="FM40" s="330">
        <v>0.125</v>
      </c>
      <c r="FN40" s="330">
        <v>0.125</v>
      </c>
      <c r="FO40" s="585">
        <v>0.73899999999999999</v>
      </c>
      <c r="FP40" s="336">
        <v>0.79100000000000004</v>
      </c>
      <c r="FQ40" s="337">
        <v>0.9</v>
      </c>
      <c r="FR40" s="337">
        <v>0.1</v>
      </c>
      <c r="FS40" s="337">
        <v>0.96699999999999997</v>
      </c>
      <c r="FT40" s="338"/>
      <c r="FU40" s="339"/>
      <c r="FV40" s="414"/>
      <c r="FW40" s="585">
        <v>0.75</v>
      </c>
      <c r="FX40" s="588">
        <v>0.25</v>
      </c>
      <c r="FY40" s="849"/>
      <c r="FZ40" s="589"/>
      <c r="GA40" s="587"/>
      <c r="GB40" s="587">
        <v>0.42</v>
      </c>
      <c r="GC40" s="587">
        <v>0.58000000000000007</v>
      </c>
      <c r="GD40" s="589">
        <v>13</v>
      </c>
      <c r="GE40" s="589">
        <v>69</v>
      </c>
      <c r="GF40" s="624">
        <v>0.18840579710144928</v>
      </c>
      <c r="GG40" s="589">
        <v>4</v>
      </c>
      <c r="GH40" s="595">
        <v>0.23287671232876711</v>
      </c>
      <c r="GI40" s="591"/>
      <c r="GJ40" s="592"/>
      <c r="GK40" s="349" t="s">
        <v>409</v>
      </c>
      <c r="GL40" s="592">
        <v>10</v>
      </c>
      <c r="GM40" s="592">
        <v>76</v>
      </c>
      <c r="GN40" s="349">
        <v>0.13157894736842105</v>
      </c>
      <c r="GO40" s="585">
        <v>0.14000000000000001</v>
      </c>
      <c r="GP40" s="588">
        <v>0.86</v>
      </c>
      <c r="GQ40" s="586">
        <v>0.1888</v>
      </c>
      <c r="GR40" s="700">
        <v>8.72E-2</v>
      </c>
      <c r="GS40" s="700">
        <v>0.91280000000000006</v>
      </c>
      <c r="GT40" s="584">
        <v>5.1499999999999997E-2</v>
      </c>
      <c r="GU40" s="702">
        <v>5.3600000000000002E-2</v>
      </c>
      <c r="GV40" s="702">
        <v>0.94640000000000002</v>
      </c>
      <c r="GW40" s="586">
        <v>4.5499999999999999E-2</v>
      </c>
      <c r="GX40" s="587">
        <v>3.1818181819999972E-2</v>
      </c>
      <c r="GY40" s="595">
        <v>0.96818181818000004</v>
      </c>
      <c r="GZ40" s="585">
        <v>5.4199999999999998E-2</v>
      </c>
      <c r="HA40" s="585">
        <v>0.14810000000000001</v>
      </c>
      <c r="HB40" s="585">
        <v>5.3600000000000002E-2</v>
      </c>
      <c r="HC40" s="585">
        <v>0.94640000000000002</v>
      </c>
      <c r="HD40" s="586">
        <v>3.4500000000000003E-2</v>
      </c>
      <c r="HE40" s="587">
        <v>3.0599999999999999E-2</v>
      </c>
      <c r="HF40" s="587">
        <v>0.03</v>
      </c>
      <c r="HG40" s="595">
        <v>0.97</v>
      </c>
      <c r="HH40" s="584">
        <v>0</v>
      </c>
      <c r="HI40" s="585">
        <v>3.2199999999999999E-2</v>
      </c>
      <c r="HJ40" s="585">
        <v>0.96779999999999999</v>
      </c>
      <c r="HK40" s="596">
        <v>0</v>
      </c>
      <c r="HL40" s="355">
        <v>3</v>
      </c>
      <c r="HM40" s="355">
        <v>3</v>
      </c>
      <c r="HN40" s="355">
        <v>2</v>
      </c>
      <c r="HO40" s="597">
        <v>1.4999999999999999E-2</v>
      </c>
      <c r="HP40" s="358">
        <v>0.04</v>
      </c>
      <c r="HQ40" s="358">
        <v>0.04</v>
      </c>
      <c r="HR40" s="875" t="s">
        <v>28</v>
      </c>
      <c r="HS40" s="359">
        <v>0.8</v>
      </c>
      <c r="HT40" s="876">
        <v>0.2</v>
      </c>
      <c r="HU40" s="836">
        <v>0.36960762367688915</v>
      </c>
      <c r="HV40" s="719">
        <v>46232</v>
      </c>
      <c r="HW40" s="719">
        <v>125084</v>
      </c>
      <c r="HX40" s="836">
        <v>2.8143321582157443E-2</v>
      </c>
      <c r="HY40" s="719">
        <v>127235</v>
      </c>
      <c r="HZ40" s="719">
        <v>4520966</v>
      </c>
      <c r="IA40" s="358">
        <v>0.9</v>
      </c>
      <c r="IB40" s="358">
        <v>0.1</v>
      </c>
      <c r="IC40" s="358">
        <v>-0.9</v>
      </c>
      <c r="ID40" s="360">
        <v>-0.1</v>
      </c>
      <c r="IE40" s="361">
        <v>0.75900000000000001</v>
      </c>
      <c r="IF40" s="359">
        <v>0.67110177404295046</v>
      </c>
      <c r="IG40" s="359">
        <v>0.37889822595704947</v>
      </c>
      <c r="IH40" s="359">
        <v>0.05</v>
      </c>
      <c r="II40" s="362">
        <v>0.57110177404295048</v>
      </c>
      <c r="IJ40" s="597">
        <v>0.746</v>
      </c>
      <c r="IK40" s="364">
        <v>0.51</v>
      </c>
      <c r="IL40" s="358">
        <v>0.54</v>
      </c>
      <c r="IM40" s="358">
        <v>0.05</v>
      </c>
      <c r="IN40" s="360">
        <v>0.41000000000000003</v>
      </c>
      <c r="IO40" s="835">
        <v>3.2335160972866581E-2</v>
      </c>
      <c r="IP40" s="355">
        <v>460</v>
      </c>
      <c r="IQ40" s="355">
        <v>14226</v>
      </c>
      <c r="IR40" s="833">
        <v>1.5232292460015233E-3</v>
      </c>
      <c r="IS40" s="355">
        <v>12</v>
      </c>
      <c r="IT40" s="355">
        <v>7878</v>
      </c>
      <c r="IU40" s="363">
        <v>0.05</v>
      </c>
      <c r="IV40" s="363">
        <v>0.05</v>
      </c>
      <c r="IW40" s="363">
        <v>0.05</v>
      </c>
      <c r="IX40" s="363">
        <v>-0.05</v>
      </c>
      <c r="IY40" s="363">
        <v>-0.05</v>
      </c>
      <c r="IZ40" s="363">
        <v>-0.05</v>
      </c>
      <c r="JA40" s="597">
        <v>0.50660000000000005</v>
      </c>
      <c r="JB40" s="364">
        <v>0.52737662270527697</v>
      </c>
      <c r="JC40" s="364">
        <v>0.37262337729472295</v>
      </c>
      <c r="JD40" s="364">
        <v>0.05</v>
      </c>
      <c r="JE40" s="364">
        <v>0.1</v>
      </c>
      <c r="JF40" s="364">
        <v>0.05</v>
      </c>
      <c r="JG40" s="365">
        <v>0.42737662270527699</v>
      </c>
      <c r="JH40" s="599">
        <v>0.88500000000000001</v>
      </c>
      <c r="JI40" s="363">
        <v>0.85</v>
      </c>
      <c r="JJ40" s="363">
        <v>0.15</v>
      </c>
      <c r="JK40" s="601">
        <v>0</v>
      </c>
      <c r="JL40" s="602"/>
      <c r="JM40" s="602"/>
      <c r="JN40" s="603"/>
      <c r="JO40" s="713">
        <v>0</v>
      </c>
      <c r="JP40" s="283"/>
      <c r="JQ40" s="604"/>
      <c r="JR40" s="283">
        <v>0</v>
      </c>
      <c r="JS40" s="283"/>
      <c r="JT40" s="283"/>
      <c r="JU40" s="283"/>
      <c r="JV40" s="713">
        <v>0</v>
      </c>
      <c r="JW40" s="283">
        <v>-0.1</v>
      </c>
      <c r="JX40" s="283">
        <v>-0.1</v>
      </c>
      <c r="JY40" s="283">
        <v>-0.1</v>
      </c>
      <c r="JZ40" s="714">
        <v>0</v>
      </c>
      <c r="KA40" s="715"/>
      <c r="KB40" s="716"/>
      <c r="KC40" s="713">
        <v>0</v>
      </c>
      <c r="KD40" s="283"/>
      <c r="KE40" s="283"/>
      <c r="KF40" s="283"/>
      <c r="KG40" s="604"/>
      <c r="KH40" s="283">
        <v>0</v>
      </c>
      <c r="KI40" s="283"/>
      <c r="KJ40" s="283"/>
      <c r="KK40" s="283"/>
      <c r="KL40" s="283"/>
      <c r="KM40" s="717">
        <v>0</v>
      </c>
      <c r="KN40" s="602"/>
      <c r="KO40" s="603"/>
    </row>
    <row r="41" spans="1:301" ht="13.5" thickBot="1">
      <c r="A41" s="292">
        <v>43525</v>
      </c>
      <c r="B41" s="555"/>
      <c r="C41" s="776"/>
      <c r="D41" s="776"/>
      <c r="E41" s="776"/>
      <c r="F41" s="779"/>
      <c r="G41" s="776">
        <v>1797</v>
      </c>
      <c r="H41" s="775"/>
      <c r="I41" s="776"/>
      <c r="J41" s="722"/>
      <c r="K41" s="644"/>
      <c r="L41" s="645">
        <v>1E-3</v>
      </c>
      <c r="M41" s="645">
        <v>5.0000000000000001E-4</v>
      </c>
      <c r="N41" s="723">
        <v>5.0000000000000001E-4</v>
      </c>
      <c r="O41" s="775"/>
      <c r="P41" s="647"/>
      <c r="Q41" s="648">
        <v>0.25</v>
      </c>
      <c r="R41" s="648">
        <v>0.15</v>
      </c>
      <c r="S41" s="653">
        <v>0.6</v>
      </c>
      <c r="T41" s="775"/>
      <c r="U41" s="647"/>
      <c r="V41" s="649">
        <v>0.25</v>
      </c>
      <c r="W41" s="649">
        <v>0.15</v>
      </c>
      <c r="X41" s="650">
        <v>0.6</v>
      </c>
      <c r="Y41" s="775">
        <v>45</v>
      </c>
      <c r="Z41" s="776">
        <v>66</v>
      </c>
      <c r="AA41" s="790">
        <v>0.68181818181818177</v>
      </c>
      <c r="AB41" s="776">
        <v>5</v>
      </c>
      <c r="AC41" s="776">
        <v>9</v>
      </c>
      <c r="AD41" s="790">
        <v>0.55555555555555558</v>
      </c>
      <c r="AE41" s="776">
        <v>9</v>
      </c>
      <c r="AF41" s="776">
        <v>18</v>
      </c>
      <c r="AG41" s="790">
        <v>0.5</v>
      </c>
      <c r="AH41" s="648">
        <v>1</v>
      </c>
      <c r="AI41" s="653">
        <v>0</v>
      </c>
      <c r="AJ41" s="795"/>
      <c r="AK41" s="796" t="s">
        <v>409</v>
      </c>
      <c r="AL41" s="655"/>
      <c r="AM41" s="884">
        <v>0.28000000000000003</v>
      </c>
      <c r="AN41" s="885">
        <v>0.12</v>
      </c>
      <c r="AO41" s="795"/>
      <c r="AP41" s="796" t="s">
        <v>409</v>
      </c>
      <c r="AQ41" s="657"/>
      <c r="AR41" s="657">
        <v>0.1</v>
      </c>
      <c r="AS41" s="123">
        <v>0.1</v>
      </c>
      <c r="AT41" s="801">
        <v>7</v>
      </c>
      <c r="AU41" s="802">
        <v>3</v>
      </c>
      <c r="AV41" s="800">
        <v>3.8953811908736783E-3</v>
      </c>
      <c r="AW41" s="427"/>
      <c r="AX41" s="427">
        <v>5.0000000000000001E-3</v>
      </c>
      <c r="AY41" s="427">
        <v>2.5999999999999999E-3</v>
      </c>
      <c r="AZ41" s="427">
        <v>2.3999999999999998E-3</v>
      </c>
      <c r="BA41" s="428"/>
      <c r="BB41" s="801">
        <v>0</v>
      </c>
      <c r="BC41" s="802">
        <v>0</v>
      </c>
      <c r="BD41" s="800">
        <v>0</v>
      </c>
      <c r="BE41" s="124">
        <v>4.0000000000000001E-3</v>
      </c>
      <c r="BF41" s="124">
        <v>2E-3</v>
      </c>
      <c r="BG41" s="425">
        <v>1E-3</v>
      </c>
      <c r="BH41" s="805"/>
      <c r="BI41" s="427">
        <v>0.04</v>
      </c>
      <c r="BJ41" s="428">
        <v>0.02</v>
      </c>
      <c r="BK41" s="795"/>
      <c r="BL41" s="802"/>
      <c r="BM41" s="802"/>
      <c r="BN41" s="661"/>
      <c r="BO41" s="429">
        <v>0.2</v>
      </c>
      <c r="BP41" s="429">
        <v>0.2</v>
      </c>
      <c r="BQ41" s="429">
        <v>0.6</v>
      </c>
      <c r="BR41" s="802"/>
      <c r="BS41" s="802"/>
      <c r="BT41" s="662"/>
      <c r="BU41" s="806" t="s">
        <v>28</v>
      </c>
      <c r="BV41" s="663">
        <v>0.8</v>
      </c>
      <c r="BW41" s="432">
        <v>0.2</v>
      </c>
      <c r="BX41" s="795">
        <v>81</v>
      </c>
      <c r="BY41" s="802">
        <v>86</v>
      </c>
      <c r="BZ41" s="802">
        <v>129</v>
      </c>
      <c r="CA41" s="661">
        <v>0.62790697674418605</v>
      </c>
      <c r="CB41" s="661">
        <v>0.9</v>
      </c>
      <c r="CC41" s="429">
        <v>9.5000000000000001E-2</v>
      </c>
      <c r="CD41" s="429">
        <v>5.0000000000000044E-3</v>
      </c>
      <c r="CE41" s="662">
        <v>0.66666666666666663</v>
      </c>
      <c r="CF41" s="654">
        <v>43</v>
      </c>
      <c r="CG41" s="802">
        <v>10</v>
      </c>
      <c r="CH41" s="802">
        <v>10</v>
      </c>
      <c r="CI41" s="853">
        <v>1</v>
      </c>
      <c r="CJ41" s="661">
        <v>0.99099999999999999</v>
      </c>
      <c r="CK41" s="433">
        <v>8.9999999999999993E-3</v>
      </c>
      <c r="CL41" s="724"/>
      <c r="CM41" s="725"/>
      <c r="CN41" s="726">
        <v>0</v>
      </c>
      <c r="CO41" s="435" t="s">
        <v>409</v>
      </c>
      <c r="CP41" s="435">
        <v>1500000</v>
      </c>
      <c r="CQ41" s="435">
        <v>-500000</v>
      </c>
      <c r="CR41" s="727">
        <v>0</v>
      </c>
      <c r="CS41" s="728"/>
      <c r="CT41" s="729">
        <v>4206000</v>
      </c>
      <c r="CU41" s="438"/>
      <c r="CV41" s="438">
        <v>0.4</v>
      </c>
      <c r="CW41" s="438">
        <v>-0.2</v>
      </c>
      <c r="CX41" s="664">
        <v>-0.2</v>
      </c>
      <c r="CY41" s="440">
        <v>1</v>
      </c>
      <c r="CZ41" s="441">
        <v>0.05</v>
      </c>
      <c r="DA41" s="429">
        <v>0.02</v>
      </c>
      <c r="DB41" s="429">
        <v>0.93</v>
      </c>
      <c r="DC41" s="767">
        <v>4.3999999999999997E-2</v>
      </c>
      <c r="DD41" s="664">
        <v>0.15</v>
      </c>
      <c r="DE41" s="664">
        <v>-0.2</v>
      </c>
      <c r="DF41" s="664">
        <v>-0.1</v>
      </c>
      <c r="DG41" s="442">
        <v>-0.1</v>
      </c>
      <c r="DH41" s="664">
        <v>-0.05</v>
      </c>
      <c r="DI41" s="664">
        <v>-0.05</v>
      </c>
      <c r="DJ41" s="813"/>
      <c r="DK41" s="664"/>
      <c r="DL41" s="795"/>
      <c r="DM41" s="444">
        <v>0.9</v>
      </c>
      <c r="DN41" s="832">
        <v>119.1</v>
      </c>
      <c r="DO41" s="661"/>
      <c r="DP41" s="661">
        <v>0.05</v>
      </c>
      <c r="DQ41" s="445">
        <v>0.95</v>
      </c>
      <c r="DR41" s="730"/>
      <c r="DS41" s="438">
        <v>0.05</v>
      </c>
      <c r="DT41" s="447">
        <v>0.95</v>
      </c>
      <c r="DU41" s="731">
        <v>1</v>
      </c>
      <c r="DV41" s="449">
        <v>8.9999999999999993E-3</v>
      </c>
      <c r="DW41" s="449">
        <v>4.1000000000000002E-2</v>
      </c>
      <c r="DX41" s="450">
        <v>0.95</v>
      </c>
      <c r="DY41" s="666"/>
      <c r="DZ41" s="452">
        <v>0.78</v>
      </c>
      <c r="EA41" s="452">
        <v>0.08</v>
      </c>
      <c r="EB41" s="452">
        <v>0.04</v>
      </c>
      <c r="EC41" s="452">
        <v>0.1</v>
      </c>
      <c r="ED41" s="667"/>
      <c r="EE41" s="667"/>
      <c r="EF41" s="667"/>
      <c r="EG41" s="667"/>
      <c r="EH41" s="667"/>
      <c r="EI41" s="668"/>
      <c r="EJ41" s="455">
        <v>0.77</v>
      </c>
      <c r="EK41" s="456">
        <v>0.04</v>
      </c>
      <c r="EL41" s="456">
        <v>6.4000000000000001E-2</v>
      </c>
      <c r="EM41" s="456">
        <v>0.126</v>
      </c>
      <c r="EN41" s="669"/>
      <c r="EO41" s="669"/>
      <c r="EP41" s="669"/>
      <c r="EQ41" s="455">
        <v>0.65</v>
      </c>
      <c r="ER41" s="456">
        <v>0.1</v>
      </c>
      <c r="ES41" s="456">
        <v>0.124</v>
      </c>
      <c r="ET41" s="456">
        <v>0.126</v>
      </c>
      <c r="EU41" s="666"/>
      <c r="EV41" s="457">
        <v>0.63300000000000001</v>
      </c>
      <c r="EW41" s="457">
        <v>9.6000000000000002E-2</v>
      </c>
      <c r="EX41" s="457">
        <v>0.11799999999999999</v>
      </c>
      <c r="EY41" s="457">
        <v>0.153</v>
      </c>
      <c r="EZ41" s="667"/>
      <c r="FA41" s="457">
        <v>0.6</v>
      </c>
      <c r="FB41" s="457">
        <v>0.1</v>
      </c>
      <c r="FC41" s="457">
        <v>0.2</v>
      </c>
      <c r="FD41" s="452">
        <v>0.1</v>
      </c>
      <c r="FE41" s="667"/>
      <c r="FF41" s="452">
        <v>0.64900000000000002</v>
      </c>
      <c r="FG41" s="457">
        <v>7.0000000000000007E-2</v>
      </c>
      <c r="FH41" s="457">
        <v>6.0999999999999999E-2</v>
      </c>
      <c r="FI41" s="457">
        <v>0.22</v>
      </c>
      <c r="FJ41" s="667"/>
      <c r="FK41" s="457">
        <v>0.625</v>
      </c>
      <c r="FL41" s="457">
        <v>0.125</v>
      </c>
      <c r="FM41" s="457">
        <v>0.125</v>
      </c>
      <c r="FN41" s="457">
        <v>0.125</v>
      </c>
      <c r="FO41" s="667"/>
      <c r="FP41" s="458"/>
      <c r="FQ41" s="459">
        <v>0.9</v>
      </c>
      <c r="FR41" s="459">
        <v>0.1</v>
      </c>
      <c r="FS41" s="459"/>
      <c r="FT41" s="670"/>
      <c r="FU41" s="671"/>
      <c r="FV41" s="470"/>
      <c r="FW41" s="667">
        <v>0.75</v>
      </c>
      <c r="FX41" s="672">
        <v>0.25</v>
      </c>
      <c r="FY41" s="850"/>
      <c r="FZ41" s="673"/>
      <c r="GA41" s="669"/>
      <c r="GB41" s="669">
        <v>0.44</v>
      </c>
      <c r="GC41" s="669">
        <v>0.56000000000000005</v>
      </c>
      <c r="GD41" s="673">
        <v>17</v>
      </c>
      <c r="GE41" s="673">
        <v>86</v>
      </c>
      <c r="GF41" s="472">
        <v>0.19767441860465115</v>
      </c>
      <c r="GG41" s="673">
        <v>3</v>
      </c>
      <c r="GH41" s="680">
        <v>0.2247191011235955</v>
      </c>
      <c r="GI41" s="675"/>
      <c r="GJ41" s="676"/>
      <c r="GK41" s="677" t="s">
        <v>409</v>
      </c>
      <c r="GL41" s="676">
        <v>13</v>
      </c>
      <c r="GM41" s="676">
        <v>82</v>
      </c>
      <c r="GN41" s="677">
        <v>0.15853658536585366</v>
      </c>
      <c r="GO41" s="667">
        <v>0.15</v>
      </c>
      <c r="GP41" s="672">
        <v>0.85</v>
      </c>
      <c r="GQ41" s="668">
        <v>0.108</v>
      </c>
      <c r="GR41" s="732">
        <v>0.08</v>
      </c>
      <c r="GS41" s="732">
        <v>0.92</v>
      </c>
      <c r="GT41" s="666">
        <v>8.5999999999999993E-2</v>
      </c>
      <c r="GU41" s="733">
        <v>0.05</v>
      </c>
      <c r="GV41" s="733">
        <v>0.95</v>
      </c>
      <c r="GW41" s="668">
        <v>4.2000000000000003E-2</v>
      </c>
      <c r="GX41" s="669">
        <v>3.0000000001999972E-2</v>
      </c>
      <c r="GY41" s="680">
        <v>0.96999999999800002</v>
      </c>
      <c r="GZ41" s="667">
        <v>0.06</v>
      </c>
      <c r="HA41" s="667">
        <v>9.6000000000000002E-2</v>
      </c>
      <c r="HB41" s="667">
        <v>0.05</v>
      </c>
      <c r="HC41" s="667">
        <v>0.95</v>
      </c>
      <c r="HD41" s="668">
        <v>3.2000000000000001E-2</v>
      </c>
      <c r="HE41" s="669">
        <v>3.5000000000000003E-2</v>
      </c>
      <c r="HF41" s="669">
        <v>0.03</v>
      </c>
      <c r="HG41" s="680">
        <v>0.97</v>
      </c>
      <c r="HH41" s="666">
        <v>9.5000000000000001E-2</v>
      </c>
      <c r="HI41" s="667">
        <v>0.03</v>
      </c>
      <c r="HJ41" s="667">
        <v>0.97</v>
      </c>
      <c r="HK41" s="681">
        <v>1</v>
      </c>
      <c r="HL41" s="475">
        <v>3</v>
      </c>
      <c r="HM41" s="475">
        <v>3</v>
      </c>
      <c r="HN41" s="475">
        <v>2</v>
      </c>
      <c r="HO41" s="682">
        <v>1.03E-2</v>
      </c>
      <c r="HP41" s="478">
        <v>0.04</v>
      </c>
      <c r="HQ41" s="478">
        <v>0.04</v>
      </c>
      <c r="HR41" s="875" t="s">
        <v>28</v>
      </c>
      <c r="HS41" s="877">
        <v>0.8</v>
      </c>
      <c r="HT41" s="878">
        <v>0.2</v>
      </c>
      <c r="HU41" s="836">
        <v>0.43701760039282483</v>
      </c>
      <c r="HV41" s="734">
        <v>56960</v>
      </c>
      <c r="HW41" s="734">
        <v>130338</v>
      </c>
      <c r="HX41" s="836">
        <v>3.8650325944817349E-2</v>
      </c>
      <c r="HY41" s="734">
        <v>190225</v>
      </c>
      <c r="HZ41" s="734">
        <v>4921692</v>
      </c>
      <c r="IA41" s="478">
        <v>0.9</v>
      </c>
      <c r="IB41" s="478">
        <v>0.1</v>
      </c>
      <c r="IC41" s="478">
        <v>-0.9</v>
      </c>
      <c r="ID41" s="481">
        <v>-0.1</v>
      </c>
      <c r="IE41" s="482">
        <v>0.78100000000000003</v>
      </c>
      <c r="IF41" s="480">
        <v>0.67257010331014122</v>
      </c>
      <c r="IG41" s="480">
        <v>0.37742989668985871</v>
      </c>
      <c r="IH41" s="480">
        <v>0.05</v>
      </c>
      <c r="II41" s="483">
        <v>0.57257010331014124</v>
      </c>
      <c r="IJ41" s="682">
        <v>0.79100000000000004</v>
      </c>
      <c r="IK41" s="485">
        <v>0.56999999999999995</v>
      </c>
      <c r="IL41" s="478">
        <v>0.48</v>
      </c>
      <c r="IM41" s="478">
        <v>0.05</v>
      </c>
      <c r="IN41" s="481">
        <v>0.47</v>
      </c>
      <c r="IO41" s="835">
        <v>9.6213919780082473E-3</v>
      </c>
      <c r="IP41" s="475">
        <v>154</v>
      </c>
      <c r="IQ41" s="475">
        <v>16006</v>
      </c>
      <c r="IR41" s="833">
        <v>-7.5687005123428039E-3</v>
      </c>
      <c r="IS41" s="475">
        <v>-65</v>
      </c>
      <c r="IT41" s="475">
        <v>8588</v>
      </c>
      <c r="IU41" s="484">
        <v>0.05</v>
      </c>
      <c r="IV41" s="484">
        <v>0.05</v>
      </c>
      <c r="IW41" s="484">
        <v>0.05</v>
      </c>
      <c r="IX41" s="484">
        <v>-0.05</v>
      </c>
      <c r="IY41" s="484">
        <v>-0.05</v>
      </c>
      <c r="IZ41" s="484">
        <v>-0.05</v>
      </c>
      <c r="JA41" s="682">
        <v>0.496</v>
      </c>
      <c r="JB41" s="485">
        <v>0.54994849281184921</v>
      </c>
      <c r="JC41" s="485">
        <v>0.3500515071881507</v>
      </c>
      <c r="JD41" s="485">
        <v>0.05</v>
      </c>
      <c r="JE41" s="485">
        <v>0.1</v>
      </c>
      <c r="JF41" s="485">
        <v>0.05</v>
      </c>
      <c r="JG41" s="486">
        <v>0.44994849281184923</v>
      </c>
      <c r="JH41" s="683">
        <v>0.879</v>
      </c>
      <c r="JI41" s="484">
        <v>0.85</v>
      </c>
      <c r="JJ41" s="484">
        <v>0.15</v>
      </c>
      <c r="JK41" s="735">
        <v>0</v>
      </c>
      <c r="JL41" s="150">
        <v>5</v>
      </c>
      <c r="JM41" s="150">
        <v>2</v>
      </c>
      <c r="JN41" s="151">
        <v>8</v>
      </c>
      <c r="JO41" s="736">
        <v>0</v>
      </c>
      <c r="JP41" s="156">
        <v>0.8</v>
      </c>
      <c r="JQ41" s="487">
        <v>0.2</v>
      </c>
      <c r="JR41" s="737">
        <v>0</v>
      </c>
      <c r="JS41" s="158">
        <v>0.6</v>
      </c>
      <c r="JT41" s="158">
        <v>0.25</v>
      </c>
      <c r="JU41" s="158">
        <v>0.15</v>
      </c>
      <c r="JV41" s="736" t="s">
        <v>409</v>
      </c>
      <c r="JW41" s="385">
        <v>-0.1</v>
      </c>
      <c r="JX41" s="385">
        <v>-0.1</v>
      </c>
      <c r="JY41" s="385">
        <v>-0.1</v>
      </c>
      <c r="JZ41" s="738"/>
      <c r="KA41" s="739">
        <v>83360</v>
      </c>
      <c r="KB41" s="740">
        <v>534600</v>
      </c>
      <c r="KC41" s="736" t="s">
        <v>409</v>
      </c>
      <c r="KD41" s="741">
        <v>0.75</v>
      </c>
      <c r="KE41" s="156">
        <v>0.55000000000000004</v>
      </c>
      <c r="KF41" s="156">
        <v>0.1</v>
      </c>
      <c r="KG41" s="487">
        <v>0.35</v>
      </c>
      <c r="KH41" s="737">
        <v>0</v>
      </c>
      <c r="KI41" s="737">
        <v>0.8</v>
      </c>
      <c r="KJ41" s="158">
        <v>0.6</v>
      </c>
      <c r="KK41" s="158">
        <v>0.1</v>
      </c>
      <c r="KL41" s="158">
        <v>0.3</v>
      </c>
      <c r="KM41" s="742">
        <v>0</v>
      </c>
      <c r="KN41" s="160">
        <v>1.9</v>
      </c>
      <c r="KO41" s="161">
        <v>2.1</v>
      </c>
    </row>
    <row r="42" spans="1:301">
      <c r="A42" s="743">
        <v>43556</v>
      </c>
      <c r="B42" s="555"/>
      <c r="J42" s="744"/>
      <c r="K42" s="744"/>
      <c r="P42" s="744"/>
      <c r="U42" s="744"/>
      <c r="AB42" s="745"/>
      <c r="AC42" s="745"/>
      <c r="AO42" s="746"/>
      <c r="CG42" s="67">
        <v>5</v>
      </c>
      <c r="CH42" s="67">
        <v>5</v>
      </c>
      <c r="FT42" s="748"/>
      <c r="FU42" s="749"/>
      <c r="GD42" s="67"/>
      <c r="GE42" s="67"/>
      <c r="GG42" s="67"/>
      <c r="GL42" s="67"/>
      <c r="GM42" s="67"/>
      <c r="IP42" s="67"/>
      <c r="IQ42" s="67"/>
      <c r="IS42" s="67"/>
      <c r="IT42" s="67"/>
      <c r="JZ42" s="714" t="s">
        <v>409</v>
      </c>
      <c r="KA42" s="715"/>
      <c r="KB42" s="716"/>
      <c r="KE42" s="751"/>
      <c r="KF42" s="751"/>
      <c r="KG42" s="751"/>
      <c r="KJ42" s="751"/>
      <c r="KK42" s="751"/>
      <c r="KM42" s="67"/>
    </row>
    <row r="43" spans="1:301" hidden="1">
      <c r="A43" s="752">
        <v>43586</v>
      </c>
      <c r="B43" s="555"/>
      <c r="J43" s="744"/>
      <c r="K43" s="744"/>
      <c r="P43" s="744"/>
      <c r="U43" s="744"/>
      <c r="AB43" s="745"/>
      <c r="AC43" s="745"/>
      <c r="AO43" s="746"/>
      <c r="FT43" s="748"/>
      <c r="FU43" s="749"/>
      <c r="GD43" s="67"/>
      <c r="GE43" s="67"/>
      <c r="GG43" s="67"/>
      <c r="GL43" s="67"/>
      <c r="GM43" s="67"/>
      <c r="IP43" s="67"/>
      <c r="IQ43" s="67"/>
      <c r="IS43" s="67"/>
      <c r="IT43" s="67"/>
      <c r="JZ43" s="714" t="str">
        <f>IF('[1]Research &amp; Innovation KPIs'!$J40="","",'[1]Research &amp; Innovation KPIs'!$J40)</f>
        <v/>
      </c>
      <c r="KA43" s="715"/>
      <c r="KB43" s="716"/>
      <c r="KE43" s="751"/>
      <c r="KF43" s="751"/>
      <c r="KG43" s="751"/>
      <c r="KJ43" s="751"/>
      <c r="KK43" s="751"/>
      <c r="KM43" s="67"/>
    </row>
    <row r="44" spans="1:301" hidden="1">
      <c r="A44" s="752">
        <v>43617</v>
      </c>
      <c r="B44" s="555"/>
      <c r="J44" s="744"/>
      <c r="K44" s="744"/>
      <c r="P44" s="744"/>
      <c r="U44" s="744"/>
      <c r="AO44" s="746"/>
      <c r="FT44" s="748"/>
      <c r="FU44" s="749"/>
      <c r="GD44" s="67"/>
      <c r="GE44" s="67"/>
      <c r="GG44" s="67"/>
      <c r="GL44" s="67"/>
      <c r="GM44" s="67"/>
      <c r="GW44" s="746"/>
      <c r="IP44" s="67"/>
      <c r="IQ44" s="67"/>
      <c r="IS44" s="67"/>
      <c r="IT44" s="67"/>
      <c r="JZ44" s="609" t="str">
        <f>IF('[1]Research &amp; Innovation KPIs'!$J41="","",'[1]Research &amp; Innovation KPIs'!$J41)</f>
        <v/>
      </c>
      <c r="KA44" s="753">
        <v>113060</v>
      </c>
      <c r="KB44" s="611">
        <v>504900</v>
      </c>
      <c r="KE44" s="751"/>
      <c r="KF44" s="751"/>
      <c r="KG44" s="751"/>
      <c r="KJ44" s="751"/>
      <c r="KK44" s="751"/>
      <c r="KM44" s="67"/>
    </row>
    <row r="45" spans="1:301" hidden="1">
      <c r="A45" s="752">
        <v>43647</v>
      </c>
      <c r="B45" s="555"/>
      <c r="J45" s="744"/>
      <c r="K45" s="744"/>
      <c r="P45" s="744"/>
      <c r="U45" s="744"/>
      <c r="AO45" s="746"/>
      <c r="FT45" s="748"/>
      <c r="FU45" s="749"/>
      <c r="GD45" s="67"/>
      <c r="GE45" s="67"/>
      <c r="GG45" s="67"/>
      <c r="GK45" s="746"/>
      <c r="GL45" s="67"/>
      <c r="GM45" s="67"/>
      <c r="IP45" s="67"/>
      <c r="IQ45" s="67"/>
      <c r="IS45" s="67"/>
      <c r="IT45" s="67"/>
      <c r="JZ45" s="714" t="str">
        <f>IF('[1]Research &amp; Innovation KPIs'!$J42="","",'[1]Research &amp; Innovation KPIs'!$J42)</f>
        <v/>
      </c>
      <c r="KA45" s="715"/>
      <c r="KB45" s="716"/>
      <c r="KE45" s="751"/>
      <c r="KF45" s="751"/>
      <c r="KG45" s="751"/>
      <c r="KJ45" s="751"/>
      <c r="KK45" s="751"/>
      <c r="KM45" s="67"/>
    </row>
    <row r="46" spans="1:301" hidden="1">
      <c r="A46" s="752">
        <v>43678</v>
      </c>
      <c r="B46" s="555"/>
      <c r="J46" s="744"/>
      <c r="K46" s="744"/>
      <c r="P46" s="744"/>
      <c r="U46" s="744"/>
      <c r="AO46" s="746"/>
      <c r="FT46" s="748"/>
      <c r="FU46" s="749"/>
      <c r="GD46" s="67"/>
      <c r="GE46" s="67"/>
      <c r="GG46" s="67"/>
      <c r="GL46" s="67"/>
      <c r="GM46" s="67"/>
      <c r="GZ46" s="746"/>
      <c r="IP46" s="67"/>
      <c r="IQ46" s="67"/>
      <c r="IS46" s="67"/>
      <c r="IT46" s="67"/>
      <c r="JZ46" s="714" t="str">
        <f>IF('[1]Research &amp; Innovation KPIs'!$J43="","",'[1]Research &amp; Innovation KPIs'!$J43)</f>
        <v/>
      </c>
      <c r="KA46" s="715"/>
      <c r="KB46" s="716"/>
      <c r="KE46" s="751"/>
      <c r="KF46" s="751"/>
      <c r="KG46" s="751"/>
      <c r="KJ46" s="751"/>
      <c r="KK46" s="751"/>
      <c r="KM46" s="67"/>
    </row>
    <row r="47" spans="1:301" ht="13.5" hidden="1" thickBot="1">
      <c r="A47" s="752">
        <v>43709</v>
      </c>
      <c r="B47" s="555"/>
      <c r="J47" s="744"/>
      <c r="K47" s="744"/>
      <c r="P47" s="744"/>
      <c r="U47" s="744"/>
      <c r="AO47" s="746"/>
      <c r="FT47" s="748"/>
      <c r="FU47" s="749"/>
      <c r="FV47" s="754"/>
      <c r="GD47" s="67"/>
      <c r="GE47" s="67"/>
      <c r="GG47" s="67"/>
      <c r="GL47" s="67"/>
      <c r="GM47" s="67"/>
      <c r="IP47" s="67"/>
      <c r="IQ47" s="67"/>
      <c r="IS47" s="67"/>
      <c r="IT47" s="67"/>
      <c r="JZ47" s="609" t="str">
        <f>IF('[1]Research &amp; Innovation KPIs'!$J44="","",'[1]Research &amp; Innovation KPIs'!$J44)</f>
        <v/>
      </c>
      <c r="KA47" s="753">
        <v>142760</v>
      </c>
      <c r="KB47" s="611">
        <v>475200</v>
      </c>
      <c r="KE47" s="751"/>
      <c r="KF47" s="751"/>
      <c r="KG47" s="751"/>
      <c r="KJ47" s="751"/>
      <c r="KK47" s="751"/>
      <c r="KM47" s="67"/>
    </row>
    <row r="48" spans="1:301" hidden="1">
      <c r="A48" s="752">
        <v>43739</v>
      </c>
      <c r="B48" s="555"/>
      <c r="J48" s="744"/>
      <c r="K48" s="744"/>
      <c r="P48" s="744"/>
      <c r="U48" s="744"/>
      <c r="AO48" s="746"/>
      <c r="FT48" s="748"/>
      <c r="FU48" s="749"/>
      <c r="GD48" s="67"/>
      <c r="GE48" s="67"/>
      <c r="GG48" s="67"/>
      <c r="GL48" s="746"/>
      <c r="GM48" s="746"/>
      <c r="GN48" s="746"/>
      <c r="GO48" s="746"/>
      <c r="IP48" s="67"/>
      <c r="IQ48" s="67"/>
      <c r="IS48" s="67"/>
      <c r="IT48" s="67"/>
      <c r="JZ48" s="714" t="str">
        <f>IF('[1]Research &amp; Innovation KPIs'!$J45="","",'[1]Research &amp; Innovation KPIs'!$J45)</f>
        <v/>
      </c>
      <c r="KA48" s="715"/>
      <c r="KB48" s="716"/>
      <c r="KE48" s="751"/>
      <c r="KF48" s="751"/>
      <c r="KG48" s="751"/>
      <c r="KJ48" s="751"/>
      <c r="KK48" s="751"/>
      <c r="KM48" s="67"/>
    </row>
    <row r="49" spans="1:299" hidden="1">
      <c r="A49" s="752">
        <v>43770</v>
      </c>
      <c r="B49" s="555"/>
      <c r="J49" s="744"/>
      <c r="K49" s="744"/>
      <c r="P49" s="744"/>
      <c r="U49" s="744"/>
      <c r="AO49" s="746"/>
      <c r="FT49" s="748"/>
      <c r="FU49" s="749"/>
      <c r="GD49" s="67"/>
      <c r="GE49" s="67"/>
      <c r="GG49" s="67"/>
      <c r="GL49" s="67"/>
      <c r="GM49" s="67"/>
      <c r="IP49" s="67"/>
      <c r="IQ49" s="67"/>
      <c r="IS49" s="67"/>
      <c r="IT49" s="67"/>
      <c r="JZ49" s="714" t="str">
        <f>IF('[1]Research &amp; Innovation KPIs'!$J46="","",'[1]Research &amp; Innovation KPIs'!$J46)</f>
        <v/>
      </c>
      <c r="KA49" s="715"/>
      <c r="KB49" s="716"/>
      <c r="KE49" s="751"/>
      <c r="KF49" s="751"/>
      <c r="KG49" s="751"/>
      <c r="KJ49" s="751"/>
      <c r="KK49" s="751"/>
      <c r="KM49" s="67"/>
    </row>
    <row r="50" spans="1:299" hidden="1">
      <c r="A50" s="752">
        <v>43800</v>
      </c>
      <c r="B50" s="555"/>
      <c r="J50" s="744"/>
      <c r="K50" s="744"/>
      <c r="P50" s="744"/>
      <c r="U50" s="744"/>
      <c r="AO50" s="746"/>
      <c r="FT50" s="748"/>
      <c r="FU50" s="749"/>
      <c r="GD50" s="67"/>
      <c r="GE50" s="67"/>
      <c r="GG50" s="67"/>
      <c r="GL50" s="67"/>
      <c r="GM50" s="67"/>
      <c r="IP50" s="67"/>
      <c r="IQ50" s="67"/>
      <c r="IS50" s="67"/>
      <c r="IT50" s="67"/>
      <c r="JZ50" s="609" t="str">
        <f>IF('[1]Research &amp; Innovation KPIs'!$J47="","",'[1]Research &amp; Innovation KPIs'!$J47)</f>
        <v/>
      </c>
      <c r="KA50" s="753">
        <v>172460</v>
      </c>
      <c r="KB50" s="611">
        <v>445500</v>
      </c>
      <c r="KE50" s="751"/>
      <c r="KF50" s="751"/>
      <c r="KG50" s="751"/>
      <c r="KJ50" s="751"/>
      <c r="KK50" s="751"/>
      <c r="KM50" s="67"/>
    </row>
    <row r="51" spans="1:299" hidden="1">
      <c r="A51" s="752">
        <v>43831</v>
      </c>
      <c r="B51" s="555"/>
      <c r="J51" s="744"/>
      <c r="K51" s="744"/>
      <c r="P51" s="744"/>
      <c r="U51" s="744"/>
      <c r="AO51" s="746"/>
      <c r="FT51" s="748"/>
      <c r="FU51" s="749"/>
      <c r="GD51" s="67"/>
      <c r="GE51" s="67"/>
      <c r="GG51" s="67"/>
      <c r="GL51" s="67"/>
      <c r="GM51" s="67"/>
      <c r="IP51" s="67"/>
      <c r="IQ51" s="67"/>
      <c r="IS51" s="67"/>
      <c r="IT51" s="67"/>
      <c r="JZ51" s="714" t="str">
        <f>IF('[1]Research &amp; Innovation KPIs'!$J48="","",'[1]Research &amp; Innovation KPIs'!$J48)</f>
        <v/>
      </c>
      <c r="KA51" s="715"/>
      <c r="KB51" s="716"/>
      <c r="KE51" s="751"/>
      <c r="KF51" s="751"/>
      <c r="KG51" s="751"/>
      <c r="KJ51" s="751"/>
      <c r="KK51" s="751"/>
      <c r="KM51" s="67"/>
    </row>
    <row r="52" spans="1:299" hidden="1">
      <c r="A52" s="752">
        <v>43862</v>
      </c>
      <c r="B52" s="555"/>
      <c r="J52" s="744"/>
      <c r="K52" s="744"/>
      <c r="P52" s="744"/>
      <c r="U52" s="744"/>
      <c r="AO52" s="746"/>
      <c r="FT52" s="748"/>
      <c r="FU52" s="749"/>
      <c r="GD52" s="67"/>
      <c r="GE52" s="67"/>
      <c r="GG52" s="67"/>
      <c r="GL52" s="67"/>
      <c r="GM52" s="67"/>
      <c r="IP52" s="67"/>
      <c r="IQ52" s="67"/>
      <c r="IS52" s="67"/>
      <c r="IT52" s="67"/>
      <c r="JZ52" s="714" t="str">
        <f>IF('[1]Research &amp; Innovation KPIs'!$J49="","",'[1]Research &amp; Innovation KPIs'!$J49)</f>
        <v/>
      </c>
      <c r="KA52" s="715"/>
      <c r="KB52" s="716"/>
      <c r="KE52" s="751"/>
      <c r="KF52" s="751"/>
      <c r="KG52" s="751"/>
      <c r="KJ52" s="751"/>
      <c r="KK52" s="751"/>
      <c r="KM52" s="67"/>
    </row>
    <row r="53" spans="1:299" ht="13.5" hidden="1" thickBot="1">
      <c r="A53" s="755">
        <v>43891</v>
      </c>
      <c r="B53" s="555"/>
      <c r="J53" s="744"/>
      <c r="K53" s="744"/>
      <c r="P53" s="744"/>
      <c r="U53" s="744"/>
      <c r="AO53" s="746"/>
      <c r="FT53" s="748"/>
      <c r="FU53" s="749"/>
      <c r="GD53" s="67"/>
      <c r="GE53" s="67"/>
      <c r="GG53" s="67"/>
      <c r="GL53" s="67"/>
      <c r="GM53" s="67"/>
      <c r="IP53" s="67"/>
      <c r="IQ53" s="67"/>
      <c r="IS53" s="67"/>
      <c r="IT53" s="67"/>
      <c r="JZ53" s="609" t="str">
        <f>IF('[1]Research &amp; Innovation KPIs'!$J50="","",'[1]Research &amp; Innovation KPIs'!$J50)</f>
        <v/>
      </c>
      <c r="KA53" s="610">
        <v>202160</v>
      </c>
      <c r="KB53" s="611">
        <v>415800</v>
      </c>
      <c r="KE53" s="751"/>
      <c r="KF53" s="751"/>
      <c r="KG53" s="751"/>
      <c r="KJ53" s="751"/>
      <c r="KK53" s="751"/>
      <c r="KM53" s="67"/>
    </row>
    <row r="54" spans="1:299" hidden="1">
      <c r="A54" s="743">
        <v>43922</v>
      </c>
      <c r="B54" s="555"/>
      <c r="J54" s="744"/>
      <c r="K54" s="744"/>
      <c r="P54" s="744"/>
      <c r="U54" s="744"/>
      <c r="AO54" s="746"/>
      <c r="FT54" s="748"/>
      <c r="FU54" s="749"/>
      <c r="GD54" s="67"/>
      <c r="GE54" s="67"/>
      <c r="GG54" s="67"/>
      <c r="GL54" s="67"/>
      <c r="GM54" s="67"/>
      <c r="IP54" s="67"/>
      <c r="IQ54" s="67"/>
      <c r="IS54" s="67"/>
      <c r="IT54" s="67"/>
      <c r="JZ54" s="705" t="str">
        <f>IF('[1]Research &amp; Innovation KPIs'!$J51="","",'[1]Research &amp; Innovation KPIs'!$J51)</f>
        <v/>
      </c>
      <c r="KA54" s="706"/>
      <c r="KB54" s="707"/>
      <c r="KE54" s="751"/>
      <c r="KF54" s="751"/>
      <c r="KG54" s="751"/>
      <c r="KJ54" s="751"/>
      <c r="KK54" s="751"/>
      <c r="KM54" s="67"/>
    </row>
    <row r="55" spans="1:299" hidden="1">
      <c r="A55" s="752">
        <v>43952</v>
      </c>
      <c r="B55" s="555"/>
      <c r="J55" s="744"/>
      <c r="K55" s="744"/>
      <c r="P55" s="744"/>
      <c r="U55" s="744"/>
      <c r="AO55" s="746"/>
      <c r="FT55" s="748"/>
      <c r="FU55" s="749"/>
      <c r="GD55" s="67"/>
      <c r="GE55" s="67"/>
      <c r="GG55" s="67"/>
      <c r="GL55" s="67"/>
      <c r="GM55" s="67"/>
      <c r="IP55" s="67"/>
      <c r="IQ55" s="67"/>
      <c r="IS55" s="67"/>
      <c r="IT55" s="67"/>
      <c r="JZ55" s="714" t="str">
        <f>IF('[1]Research &amp; Innovation KPIs'!$J52="","",'[1]Research &amp; Innovation KPIs'!$J52)</f>
        <v/>
      </c>
      <c r="KA55" s="715"/>
      <c r="KB55" s="716"/>
      <c r="KE55" s="751"/>
      <c r="KF55" s="751"/>
      <c r="KG55" s="751"/>
      <c r="KJ55" s="751"/>
      <c r="KK55" s="751"/>
      <c r="KM55" s="67"/>
    </row>
    <row r="56" spans="1:299" hidden="1">
      <c r="A56" s="752">
        <v>43983</v>
      </c>
      <c r="B56" s="555"/>
      <c r="J56" s="744"/>
      <c r="K56" s="744"/>
      <c r="P56" s="744"/>
      <c r="U56" s="744"/>
      <c r="AO56" s="746"/>
      <c r="FT56" s="748"/>
      <c r="FU56" s="749"/>
      <c r="GD56" s="67"/>
      <c r="GE56" s="67"/>
      <c r="GG56" s="67"/>
      <c r="GL56" s="67"/>
      <c r="GM56" s="67"/>
      <c r="IP56" s="67"/>
      <c r="IQ56" s="67"/>
      <c r="IS56" s="67"/>
      <c r="IT56" s="67"/>
      <c r="JZ56" s="609" t="str">
        <f>IF('[1]Research &amp; Innovation KPIs'!$J53="","",'[1]Research &amp; Innovation KPIs'!$J53)</f>
        <v/>
      </c>
      <c r="KA56" s="753">
        <v>246710</v>
      </c>
      <c r="KB56" s="611">
        <v>371250</v>
      </c>
      <c r="KE56" s="751"/>
      <c r="KF56" s="751"/>
      <c r="KG56" s="751"/>
      <c r="KJ56" s="751"/>
      <c r="KK56" s="756"/>
      <c r="KM56" s="67"/>
    </row>
    <row r="57" spans="1:299" hidden="1">
      <c r="A57" s="752">
        <v>44013</v>
      </c>
      <c r="B57" s="555"/>
      <c r="J57" s="744"/>
      <c r="K57" s="744"/>
      <c r="P57" s="744"/>
      <c r="U57" s="744"/>
      <c r="AO57" s="746"/>
      <c r="FT57" s="748"/>
      <c r="FU57" s="749"/>
      <c r="GD57" s="67"/>
      <c r="GE57" s="67"/>
      <c r="GG57" s="67"/>
      <c r="GL57" s="67"/>
      <c r="GM57" s="67"/>
      <c r="IP57" s="67"/>
      <c r="IQ57" s="67"/>
      <c r="IS57" s="67"/>
      <c r="IT57" s="67"/>
      <c r="JZ57" s="714" t="str">
        <f>IF('[1]Research &amp; Innovation KPIs'!$J54="","",'[1]Research &amp; Innovation KPIs'!$J54)</f>
        <v/>
      </c>
      <c r="KA57" s="757"/>
      <c r="KB57" s="716"/>
      <c r="KE57" s="751"/>
      <c r="KF57" s="751"/>
      <c r="KG57" s="751"/>
      <c r="KJ57" s="751"/>
      <c r="KK57" s="756"/>
      <c r="KM57" s="67"/>
    </row>
    <row r="58" spans="1:299" hidden="1">
      <c r="A58" s="752">
        <v>44044</v>
      </c>
      <c r="B58" s="555"/>
      <c r="J58" s="744"/>
      <c r="K58" s="744"/>
      <c r="P58" s="744"/>
      <c r="U58" s="744"/>
      <c r="AO58" s="746"/>
      <c r="FT58" s="748"/>
      <c r="FU58" s="749"/>
      <c r="GD58" s="67"/>
      <c r="GE58" s="67"/>
      <c r="GG58" s="67"/>
      <c r="GL58" s="67"/>
      <c r="GM58" s="67"/>
      <c r="IP58" s="67"/>
      <c r="IQ58" s="67"/>
      <c r="IS58" s="67"/>
      <c r="IT58" s="67"/>
      <c r="JZ58" s="714" t="str">
        <f>IF('[1]Research &amp; Innovation KPIs'!$J55="","",'[1]Research &amp; Innovation KPIs'!$J55)</f>
        <v/>
      </c>
      <c r="KA58" s="757"/>
      <c r="KB58" s="716"/>
      <c r="KE58" s="751"/>
      <c r="KF58" s="751"/>
      <c r="KG58" s="751"/>
      <c r="KJ58" s="751"/>
      <c r="KK58" s="756"/>
      <c r="KM58" s="67"/>
    </row>
    <row r="59" spans="1:299" hidden="1">
      <c r="A59" s="752">
        <v>44075</v>
      </c>
      <c r="B59" s="555"/>
      <c r="J59" s="744"/>
      <c r="K59" s="744"/>
      <c r="P59" s="744"/>
      <c r="U59" s="744"/>
      <c r="AO59" s="746"/>
      <c r="FT59" s="748"/>
      <c r="FU59" s="749"/>
      <c r="GD59" s="67"/>
      <c r="GE59" s="67"/>
      <c r="GG59" s="67"/>
      <c r="GL59" s="67"/>
      <c r="GM59" s="67"/>
      <c r="IP59" s="67"/>
      <c r="IQ59" s="67"/>
      <c r="IS59" s="67"/>
      <c r="IT59" s="67"/>
      <c r="JZ59" s="609" t="str">
        <f>IF('[1]Research &amp; Innovation KPIs'!$J56="","",'[1]Research &amp; Innovation KPIs'!$J56)</f>
        <v/>
      </c>
      <c r="KA59" s="753">
        <v>291260</v>
      </c>
      <c r="KB59" s="611">
        <v>326700</v>
      </c>
      <c r="KE59" s="751"/>
      <c r="KF59" s="751"/>
      <c r="KG59" s="751"/>
      <c r="KJ59" s="751"/>
      <c r="KK59" s="751"/>
      <c r="KM59" s="67"/>
    </row>
    <row r="60" spans="1:299" hidden="1">
      <c r="A60" s="752">
        <v>44105</v>
      </c>
      <c r="B60" s="555"/>
      <c r="J60" s="744"/>
      <c r="K60" s="744"/>
      <c r="P60" s="744"/>
      <c r="U60" s="744"/>
      <c r="AO60" s="746"/>
      <c r="FT60" s="748"/>
      <c r="FU60" s="749"/>
      <c r="GD60" s="67"/>
      <c r="GE60" s="67"/>
      <c r="GG60" s="67"/>
      <c r="GL60" s="67"/>
      <c r="GM60" s="67"/>
      <c r="IP60" s="67"/>
      <c r="IQ60" s="67"/>
      <c r="IS60" s="67"/>
      <c r="IT60" s="67"/>
      <c r="JZ60" s="714" t="str">
        <f>IF('[1]Research &amp; Innovation KPIs'!$J57="","",'[1]Research &amp; Innovation KPIs'!$J57)</f>
        <v/>
      </c>
      <c r="KA60" s="757"/>
      <c r="KB60" s="716"/>
      <c r="KE60" s="751"/>
      <c r="KF60" s="751"/>
      <c r="KG60" s="751"/>
      <c r="KJ60" s="751"/>
      <c r="KK60" s="751"/>
      <c r="KM60" s="67"/>
    </row>
    <row r="61" spans="1:299" hidden="1">
      <c r="A61" s="752">
        <v>44136</v>
      </c>
      <c r="B61" s="555"/>
      <c r="J61" s="744"/>
      <c r="K61" s="744"/>
      <c r="P61" s="744"/>
      <c r="U61" s="744"/>
      <c r="AO61" s="746"/>
      <c r="FT61" s="748"/>
      <c r="FU61" s="749"/>
      <c r="GD61" s="67"/>
      <c r="GE61" s="67"/>
      <c r="GG61" s="67"/>
      <c r="GL61" s="67"/>
      <c r="GM61" s="67"/>
      <c r="IP61" s="67"/>
      <c r="IQ61" s="67"/>
      <c r="IS61" s="67"/>
      <c r="IT61" s="67"/>
      <c r="JZ61" s="714" t="str">
        <f>IF('[1]Research &amp; Innovation KPIs'!$J58="","",'[1]Research &amp; Innovation KPIs'!$J58)</f>
        <v/>
      </c>
      <c r="KA61" s="757"/>
      <c r="KB61" s="716"/>
      <c r="KE61" s="751"/>
      <c r="KF61" s="751"/>
      <c r="KG61" s="751"/>
      <c r="KJ61" s="751"/>
      <c r="KK61" s="751"/>
      <c r="KM61" s="67"/>
    </row>
    <row r="62" spans="1:299" hidden="1">
      <c r="A62" s="752">
        <v>44166</v>
      </c>
      <c r="B62" s="555"/>
      <c r="J62" s="744"/>
      <c r="K62" s="744"/>
      <c r="P62" s="744"/>
      <c r="U62" s="744"/>
      <c r="AO62" s="746"/>
      <c r="FT62" s="748"/>
      <c r="FU62" s="749"/>
      <c r="GD62" s="67"/>
      <c r="GE62" s="67"/>
      <c r="GG62" s="67"/>
      <c r="GL62" s="67"/>
      <c r="GM62" s="67"/>
      <c r="IP62" s="67"/>
      <c r="IQ62" s="67"/>
      <c r="IS62" s="67"/>
      <c r="IT62" s="67"/>
      <c r="JZ62" s="609" t="str">
        <f>IF('[1]Research &amp; Innovation KPIs'!$J59="","",'[1]Research &amp; Innovation KPIs'!$J59)</f>
        <v/>
      </c>
      <c r="KA62" s="753">
        <v>335810</v>
      </c>
      <c r="KB62" s="611">
        <v>282150</v>
      </c>
      <c r="KE62" s="751"/>
      <c r="KF62" s="751"/>
      <c r="KG62" s="751"/>
      <c r="KJ62" s="751"/>
      <c r="KK62" s="751"/>
      <c r="KM62" s="67"/>
    </row>
    <row r="63" spans="1:299" hidden="1">
      <c r="A63" s="752">
        <v>44197</v>
      </c>
      <c r="B63" s="555"/>
      <c r="J63" s="744"/>
      <c r="K63" s="744"/>
      <c r="P63" s="744"/>
      <c r="U63" s="744"/>
      <c r="AO63" s="746"/>
      <c r="FT63" s="748"/>
      <c r="FU63" s="749"/>
      <c r="GD63" s="67"/>
      <c r="GE63" s="67"/>
      <c r="GG63" s="67"/>
      <c r="GL63" s="67"/>
      <c r="GM63" s="67"/>
      <c r="IP63" s="67"/>
      <c r="IQ63" s="67"/>
      <c r="IS63" s="67"/>
      <c r="IT63" s="67"/>
      <c r="JZ63" s="714" t="str">
        <f>IF('[1]Research &amp; Innovation KPIs'!$J60="","",'[1]Research &amp; Innovation KPIs'!$J60)</f>
        <v/>
      </c>
      <c r="KA63" s="715"/>
      <c r="KB63" s="716"/>
      <c r="KE63" s="751"/>
      <c r="KF63" s="751"/>
      <c r="KG63" s="751"/>
      <c r="KJ63" s="751"/>
      <c r="KK63" s="751"/>
      <c r="KM63" s="67"/>
    </row>
    <row r="64" spans="1:299" hidden="1">
      <c r="A64" s="752">
        <v>44228</v>
      </c>
      <c r="B64" s="555"/>
      <c r="J64" s="744"/>
      <c r="K64" s="744"/>
      <c r="P64" s="744"/>
      <c r="U64" s="744"/>
      <c r="AO64" s="746"/>
      <c r="FT64" s="748"/>
      <c r="FU64" s="749"/>
      <c r="GD64" s="67"/>
      <c r="GE64" s="67"/>
      <c r="GG64" s="67"/>
      <c r="GL64" s="67"/>
      <c r="GM64" s="67"/>
      <c r="IP64" s="67"/>
      <c r="IQ64" s="67"/>
      <c r="IS64" s="67"/>
      <c r="IT64" s="67"/>
      <c r="JZ64" s="714" t="str">
        <f>IF('[1]Research &amp; Innovation KPIs'!$J61="","",'[1]Research &amp; Innovation KPIs'!$J61)</f>
        <v/>
      </c>
      <c r="KA64" s="715"/>
      <c r="KB64" s="716"/>
      <c r="KE64" s="751"/>
      <c r="KF64" s="751"/>
      <c r="KG64" s="751"/>
      <c r="KJ64" s="751"/>
      <c r="KK64" s="751"/>
      <c r="KM64" s="67"/>
    </row>
    <row r="65" spans="1:299" ht="13.5" hidden="1" thickBot="1">
      <c r="A65" s="755">
        <v>44256</v>
      </c>
      <c r="B65" s="555"/>
      <c r="J65" s="744"/>
      <c r="K65" s="744"/>
      <c r="P65" s="744"/>
      <c r="U65" s="744"/>
      <c r="FT65" s="748"/>
      <c r="FU65" s="749"/>
      <c r="GD65" s="67"/>
      <c r="GE65" s="67"/>
      <c r="GG65" s="67"/>
      <c r="GL65" s="67"/>
      <c r="GM65" s="67"/>
      <c r="IP65" s="67"/>
      <c r="IQ65" s="67"/>
      <c r="IS65" s="67"/>
      <c r="IT65" s="67"/>
      <c r="JZ65" s="738" t="str">
        <f>IF('[1]Research &amp; Innovation KPIs'!$J62="","",'[1]Research &amp; Innovation KPIs'!$J62)</f>
        <v/>
      </c>
      <c r="KA65" s="739">
        <v>380360</v>
      </c>
      <c r="KB65" s="740">
        <v>237600</v>
      </c>
      <c r="KE65" s="751"/>
      <c r="KF65" s="751"/>
      <c r="KG65" s="751"/>
      <c r="KJ65" s="751"/>
      <c r="KK65" s="751"/>
      <c r="KM65" s="67"/>
    </row>
    <row r="66" spans="1:299" hidden="1">
      <c r="A66" s="827"/>
      <c r="GD66" s="67"/>
      <c r="GE66" s="67"/>
      <c r="GG66" s="67"/>
      <c r="IP66" s="67"/>
      <c r="IQ66" s="67"/>
      <c r="IS66" s="67"/>
      <c r="IT66" s="67"/>
      <c r="JW66" s="760"/>
      <c r="JX66" s="760"/>
      <c r="JY66" s="760"/>
    </row>
    <row r="68" spans="1:299">
      <c r="DK68" s="745"/>
      <c r="DL68" s="745"/>
      <c r="DM68" s="745"/>
      <c r="DN68" s="745"/>
      <c r="GQ68" s="751"/>
      <c r="GR68" s="751"/>
      <c r="GS68" s="751"/>
      <c r="GT68" s="751"/>
      <c r="GU68" s="751"/>
      <c r="GV68" s="751"/>
      <c r="GW68" s="751"/>
      <c r="GX68" s="751"/>
      <c r="GY68" s="751"/>
      <c r="GZ68" s="751"/>
      <c r="HA68" s="751"/>
      <c r="HB68" s="751"/>
      <c r="HC68" s="751"/>
      <c r="HD68" s="751"/>
      <c r="HE68" s="751"/>
      <c r="HF68" s="751"/>
      <c r="HG68" s="751"/>
      <c r="HH68" s="751"/>
    </row>
    <row r="69" spans="1:299">
      <c r="CS69" s="855"/>
      <c r="DK69" s="745"/>
      <c r="DL69" s="745"/>
      <c r="DM69" s="745"/>
      <c r="DN69" s="745"/>
      <c r="GH69" s="746"/>
      <c r="GQ69" s="751"/>
      <c r="GR69" s="751"/>
      <c r="GS69" s="751"/>
      <c r="GT69" s="751"/>
      <c r="GU69" s="751"/>
      <c r="GV69" s="751"/>
      <c r="GW69" s="751"/>
      <c r="GX69" s="751"/>
      <c r="GY69" s="751"/>
      <c r="GZ69" s="751"/>
      <c r="HA69" s="751"/>
      <c r="HB69" s="751"/>
      <c r="HC69" s="751"/>
      <c r="HD69" s="751"/>
      <c r="HE69" s="751"/>
      <c r="HF69" s="751"/>
      <c r="HG69" s="751"/>
      <c r="HH69" s="751"/>
    </row>
    <row r="70" spans="1:299">
      <c r="DK70" s="817"/>
      <c r="DL70" s="818"/>
      <c r="DM70" s="819"/>
      <c r="DN70" s="745"/>
      <c r="GB70" s="746"/>
      <c r="GH70" s="746"/>
      <c r="HE70" s="751"/>
    </row>
    <row r="71" spans="1:299">
      <c r="DK71" s="817"/>
      <c r="DL71" s="818"/>
      <c r="DM71" s="819"/>
      <c r="DN71" s="745"/>
      <c r="HF71" s="751"/>
    </row>
    <row r="72" spans="1:299">
      <c r="DK72" s="817"/>
      <c r="DL72" s="818"/>
      <c r="DM72" s="817"/>
      <c r="DN72" s="745"/>
      <c r="HF72" s="751"/>
      <c r="KA72" s="816"/>
    </row>
    <row r="73" spans="1:299">
      <c r="DK73" s="817"/>
      <c r="DL73" s="818"/>
      <c r="DM73" s="817"/>
      <c r="DN73" s="745"/>
    </row>
    <row r="74" spans="1:299">
      <c r="DK74" s="817"/>
      <c r="DL74" s="818"/>
      <c r="DM74" s="817"/>
      <c r="DN74" s="745"/>
    </row>
    <row r="75" spans="1:299">
      <c r="DK75" s="817"/>
      <c r="DL75" s="818"/>
      <c r="DM75" s="817"/>
      <c r="DN75" s="745"/>
    </row>
    <row r="76" spans="1:299">
      <c r="DK76" s="817"/>
      <c r="DL76" s="818"/>
      <c r="DM76" s="817"/>
      <c r="DN76" s="745"/>
    </row>
  </sheetData>
  <autoFilter ref="A4:KO66">
    <filterColumn colId="0">
      <filters>
        <filter val="Data Source"/>
        <dateGroupItem year="2019" month="1" dateTimeGrouping="month"/>
        <dateGroupItem year="2019" month="2" dateTimeGrouping="month"/>
        <dateGroupItem year="2019" month="3" dateTimeGrouping="month"/>
        <dateGroupItem year="2019" month="4" dateTimeGrouping="month"/>
        <dateGroupItem year="2018" dateTimeGrouping="year"/>
        <dateGroupItem year="2017" dateTimeGrouping="year"/>
        <dateGroupItem year="2016" dateTimeGrouping="year"/>
      </filters>
    </filterColumn>
    <filterColumn colId="84"/>
    <filterColumn colId="114"/>
    <filterColumn colId="185"/>
    <filterColumn colId="186"/>
    <filterColumn colId="187"/>
    <filterColumn colId="188"/>
    <filterColumn colId="189"/>
    <filterColumn colId="194"/>
    <filterColumn colId="249"/>
    <filterColumn colId="250"/>
    <filterColumn colId="252"/>
    <filterColumn colId="253"/>
    <filterColumn colId="289"/>
    <filterColumn colId="294"/>
  </autoFilter>
  <mergeCells count="35">
    <mergeCell ref="BB5:BC5"/>
    <mergeCell ref="BX5:CA5"/>
    <mergeCell ref="HU5:ID5"/>
    <mergeCell ref="IE5:II5"/>
    <mergeCell ref="CF5:CH5"/>
    <mergeCell ref="BH5:BJ5"/>
    <mergeCell ref="BU5:BV5"/>
    <mergeCell ref="DY5:EH5"/>
    <mergeCell ref="FY5:GC5"/>
    <mergeCell ref="GD5:GH5"/>
    <mergeCell ref="B3:F3"/>
    <mergeCell ref="H5:I5"/>
    <mergeCell ref="O5:P5"/>
    <mergeCell ref="T5:U5"/>
    <mergeCell ref="AT5:AU5"/>
    <mergeCell ref="Y5:Z5"/>
    <mergeCell ref="AB5:AC5"/>
    <mergeCell ref="AE5:AF5"/>
    <mergeCell ref="AJ5:AK5"/>
    <mergeCell ref="AO5:AP5"/>
    <mergeCell ref="H3:N3"/>
    <mergeCell ref="O3:S3"/>
    <mergeCell ref="T3:X3"/>
    <mergeCell ref="JK5:JN5"/>
    <mergeCell ref="FP5:FS5"/>
    <mergeCell ref="DC5:DG5"/>
    <mergeCell ref="DL5:DN5"/>
    <mergeCell ref="DO5:DQ5"/>
    <mergeCell ref="IJ5:IN5"/>
    <mergeCell ref="IO5:IZ5"/>
    <mergeCell ref="JA5:JG5"/>
    <mergeCell ref="JH5:JJ5"/>
    <mergeCell ref="HK5:HN5"/>
    <mergeCell ref="HO5:HQ5"/>
    <mergeCell ref="HR5:HT5"/>
  </mergeCells>
  <hyperlinks>
    <hyperlink ref="AJ5" r:id="rId1" display="..\..\..\..\InfectionControl\Common\IC Reports\HAIRT RETURNS"/>
    <hyperlink ref="AO5" r:id="rId2" display="..\..\..\..\InfectionControl\Common\IC Reports\HAIRT RETURNS"/>
    <hyperlink ref="DC3" location="GJNH!A264" display="GJNH!A264"/>
    <hyperlink ref="DL3" location="GJNH!A288" display="GJNH!A288"/>
    <hyperlink ref="EI3" location="'Bed Occupancy &amp; Waiting Lists'!A76" display="'Bed Occupancy &amp; Waiting Lists'!A76"/>
    <hyperlink ref="EU3" location="'Bed Occupancy &amp; Waiting Lists'!A124" display="'Bed Occupancy &amp; Waiting Lists'!A124"/>
    <hyperlink ref="FP3" location="'Bed Occupancy &amp; Waiting Lists'!A185" display="'Bed Occupancy &amp; Waiting Lists'!A185"/>
    <hyperlink ref="FT3" location="'DOSA &amp; Cancellation'!A4" display="'DOSA &amp; Cancellation'!A4"/>
    <hyperlink ref="BK3" location="GJNH!A140" display="KPI 2.4.1"/>
    <hyperlink ref="HU3" location="'GJ Conference Hotel'!A43" display="'GJ Conference Hotel'!A43"/>
    <hyperlink ref="HK3" location="'GJ Conference Hotel'!A4" display="'GJ Conference Hotel'!A4"/>
    <hyperlink ref="IE3" location="'GJ Conference Hotel'!A68" display="'GJ Conference Hotel'!A68"/>
    <hyperlink ref="GI3" location="'DOSA &amp; Cancellation'!A28" display="'DOSA &amp; Cancellation'!A28"/>
    <hyperlink ref="JK5:JN5" r:id="rId3" display="Populates via link to P&amp;P Common/Performance Management/Directorate scorecare updates/Research &amp; Innovation KPIs spreadsheet"/>
    <hyperlink ref="CF3" location="GJNH!A201" display="GJNH!A201"/>
    <hyperlink ref="HH3" location="'DOSA &amp; Cancellation'!A125" display="'DOSA &amp; Cancellation'!A125"/>
    <hyperlink ref="GQ3" location="'DOSA &amp; Cancellation'!A43" display="'DOSA &amp; Cancellation'!A43"/>
    <hyperlink ref="AJ5:AK5" r:id="rId4" display="\\nwtc-filesrv\Departments\InfectionControl\Common\IC Reports\HAIRT RETURNS"/>
  </hyperlinks>
  <pageMargins left="0.7" right="0.7" top="0.75" bottom="0.75" header="0.3" footer="0.3"/>
  <pageSetup paperSize="9" orientation="portrait"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GJNH</vt:lpstr>
      <vt:lpstr>Bed Occupancy &amp; Waiting Lists</vt:lpstr>
      <vt:lpstr>DOSA &amp; Cancellation</vt:lpstr>
      <vt:lpstr>GJ Conference Hotel</vt:lpstr>
      <vt:lpstr>Data</vt:lpstr>
      <vt:lpstr>'Bed Occupancy &amp; Waiting Lists'!Print_Area</vt:lpstr>
      <vt:lpstr>'DOSA &amp; Cancellation'!Print_Area</vt:lpstr>
      <vt:lpstr>'GJ Conference Hotel'!Print_Area</vt:lpstr>
      <vt:lpstr>GJNH!Print_Area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mcqueen</dc:creator>
  <cp:lastModifiedBy>scotts2</cp:lastModifiedBy>
  <cp:lastPrinted>2019-04-09T07:51:46Z</cp:lastPrinted>
  <dcterms:created xsi:type="dcterms:W3CDTF">2007-02-25T21:51:48Z</dcterms:created>
  <dcterms:modified xsi:type="dcterms:W3CDTF">2019-05-01T08:02:52Z</dcterms:modified>
</cp:coreProperties>
</file>